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85" i="1" l="1"/>
  <c r="AA175" i="1"/>
  <c r="AA164" i="1"/>
  <c r="AA152" i="1"/>
  <c r="AA140" i="1"/>
  <c r="AA129" i="1"/>
  <c r="AA119" i="1"/>
  <c r="AA108" i="1"/>
  <c r="AA94" i="1"/>
  <c r="AA86" i="1"/>
  <c r="AA77" i="1"/>
  <c r="AA70" i="1"/>
  <c r="AA61" i="1"/>
  <c r="AA52" i="1"/>
  <c r="AA44" i="1"/>
  <c r="AA35" i="1"/>
  <c r="AA27" i="1"/>
  <c r="AA18" i="1"/>
  <c r="R189" i="1" l="1"/>
</calcChain>
</file>

<file path=xl/sharedStrings.xml><?xml version="1.0" encoding="utf-8"?>
<sst xmlns="http://schemas.openxmlformats.org/spreadsheetml/2006/main" count="361" uniqueCount="175">
  <si>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</si>
  <si>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</si>
  <si>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</si>
  <si>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</si>
  <si>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</si>
  <si>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</si>
  <si>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</si>
  <si>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</si>
  <si>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</si>
  <si>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</si>
  <si>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</si>
  <si>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</si>
  <si>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</si>
  <si>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</si>
  <si>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</si>
  <si>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</si>
  <si>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</si>
  <si>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</si>
  <si>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</si>
  <si>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</si>
  <si>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</si>
  <si>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</si>
  <si>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</si>
  <si>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</si>
  <si>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</si>
  <si>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</si>
  <si>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</si>
  <si>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</si>
  <si>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</si>
  <si>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</si>
  <si>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</si>
  <si>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</si>
  <si>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</si>
  <si>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</si>
  <si>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</si>
  <si>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</si>
  <si>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</si>
  <si>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</si>
  <si>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</si>
  <si>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</si>
  <si>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</si>
  <si>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</si>
  <si>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</si>
  <si>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</si>
  <si>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</si>
  <si>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</si>
  <si>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</si>
  <si>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</si>
  <si>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</si>
  <si>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</si>
  <si>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</si>
  <si>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</si>
  <si>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</si>
  <si>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</si>
  <si>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</si>
  <si>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</si>
  <si>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</si>
  <si>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</si>
  <si>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</si>
  <si>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</si>
  <si>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</si>
  <si>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</si>
  <si>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</si>
  <si>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</si>
  <si>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</si>
  <si>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</si>
  <si>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</si>
  <si>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</si>
  <si>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</si>
  <si>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</si>
  <si>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</si>
  <si>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</si>
  <si>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</si>
  <si>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</si>
  <si>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</si>
  <si>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</si>
  <si>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</si>
  <si>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</si>
  <si>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</si>
  <si>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</si>
  <si>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</si>
  <si>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</si>
  <si>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</si>
  <si>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</si>
  <si>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</si>
  <si>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</si>
  <si>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</si>
  <si>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</si>
  <si>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</si>
  <si>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</si>
  <si>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</si>
  <si>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</si>
  <si>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</si>
  <si>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</si>
  <si>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</si>
  <si>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</si>
  <si>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</si>
  <si>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</si>
  <si>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</si>
  <si>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</si>
  <si>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</si>
  <si>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</si>
  <si>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</si>
  <si>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</si>
  <si>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</si>
  <si>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</si>
  <si>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</si>
  <si>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</si>
  <si>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</si>
  <si>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</si>
  <si>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</si>
  <si>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</si>
  <si>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</si>
  <si>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</si>
  <si>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</si>
  <si>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</si>
  <si>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</si>
  <si>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</si>
  <si>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</si>
  <si>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</si>
  <si>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</si>
  <si>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</si>
  <si>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</si>
  <si>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</si>
  <si>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</si>
  <si>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</si>
  <si>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</si>
  <si>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</si>
  <si>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</si>
  <si>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</si>
  <si>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</si>
  <si>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</si>
  <si>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</si>
  <si>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</si>
  <si>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</si>
  <si>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</si>
  <si>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</si>
  <si>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</si>
  <si>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</si>
  <si>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</si>
  <si>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</si>
  <si>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</si>
  <si>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</si>
  <si>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</si>
  <si>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</si>
  <si>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</si>
  <si>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</si>
  <si>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</si>
  <si>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</si>
  <si>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</si>
  <si>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</si>
  <si>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</si>
  <si>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</si>
  <si>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</si>
  <si>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</si>
  <si>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</si>
  <si>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</si>
  <si>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</si>
  <si>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</si>
  <si>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</si>
  <si>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</si>
  <si>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</si>
  <si>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</si>
  <si>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</si>
  <si>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</si>
  <si>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</si>
  <si>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</si>
  <si>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</si>
  <si>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</si>
  <si>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</si>
  <si>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</si>
  <si>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</si>
  <si>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</si>
  <si>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</si>
  <si>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東京都土木建築健康保険</t>
    <rPh sb="0" eb="3">
      <t>トウキョウト</t>
    </rPh>
    <rPh sb="3" eb="11">
      <t>ドボクケンチクケンコウホケン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</si>
</sst>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" fillId="0" borderId="3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2" fillId="0" borderId="0" xfId="1" applyFont="1" applyFill="1" applyBorder="1" applyAlignment="1" applyProtection="1">
      <alignment horizontal="center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=""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=""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F12" sqref="F12:Q22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321" t="s">
        <v>92</v>
      </c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</row>
    <row r="2" spans="1:80" ht="27.75" customHeight="1">
      <c r="A2" s="2" t="s">
        <v>159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149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148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359" t="s">
        <v>0</v>
      </c>
      <c r="B10" s="337"/>
      <c r="C10" s="338"/>
      <c r="D10" s="329" t="s">
        <v>1</v>
      </c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61"/>
      <c r="R10" s="331" t="s">
        <v>35</v>
      </c>
      <c r="S10" s="332"/>
      <c r="T10" s="333"/>
      <c r="U10" s="334" t="s">
        <v>2</v>
      </c>
      <c r="V10" s="332"/>
      <c r="W10" s="333"/>
      <c r="X10" s="332" t="s">
        <v>36</v>
      </c>
      <c r="Y10" s="332"/>
      <c r="Z10" s="335"/>
      <c r="AA10" s="7"/>
      <c r="AB10" s="336" t="s">
        <v>3</v>
      </c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6" t="s">
        <v>83</v>
      </c>
      <c r="AW10" s="337"/>
      <c r="AX10" s="337"/>
      <c r="AY10" s="337"/>
      <c r="AZ10" s="337"/>
      <c r="BA10" s="337"/>
      <c r="BB10" s="337"/>
      <c r="BC10" s="337"/>
      <c r="BD10" s="337"/>
      <c r="BE10" s="337"/>
      <c r="BF10" s="337"/>
      <c r="BG10" s="337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37"/>
      <c r="BW10" s="337"/>
      <c r="BX10" s="337"/>
      <c r="BY10" s="337"/>
      <c r="BZ10" s="337"/>
      <c r="CA10" s="337"/>
      <c r="CB10" s="349"/>
    </row>
    <row r="11" spans="1:80" ht="14.25" customHeight="1" thickBot="1">
      <c r="A11" s="360"/>
      <c r="B11" s="340"/>
      <c r="C11" s="341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62"/>
      <c r="R11" s="342" t="s">
        <v>5</v>
      </c>
      <c r="S11" s="343"/>
      <c r="T11" s="344"/>
      <c r="U11" s="345" t="s">
        <v>5</v>
      </c>
      <c r="V11" s="343"/>
      <c r="W11" s="344"/>
      <c r="X11" s="345" t="s">
        <v>5</v>
      </c>
      <c r="Y11" s="343"/>
      <c r="Z11" s="346"/>
      <c r="AA11" s="8"/>
      <c r="AB11" s="339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0"/>
      <c r="AR11" s="340"/>
      <c r="AS11" s="340"/>
      <c r="AT11" s="340"/>
      <c r="AU11" s="340"/>
      <c r="AV11" s="339"/>
      <c r="AW11" s="34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340"/>
      <c r="BJ11" s="340"/>
      <c r="BK11" s="340"/>
      <c r="BL11" s="340"/>
      <c r="BM11" s="340"/>
      <c r="BN11" s="340"/>
      <c r="BO11" s="340"/>
      <c r="BP11" s="340"/>
      <c r="BQ11" s="340"/>
      <c r="BR11" s="340"/>
      <c r="BS11" s="340"/>
      <c r="BT11" s="340"/>
      <c r="BU11" s="340"/>
      <c r="BV11" s="340"/>
      <c r="BW11" s="340"/>
      <c r="BX11" s="340"/>
      <c r="BY11" s="340"/>
      <c r="BZ11" s="340"/>
      <c r="CA11" s="340"/>
      <c r="CB11" s="350"/>
    </row>
    <row r="12" spans="1:80" ht="15" customHeight="1">
      <c r="A12" s="363" t="s">
        <v>135</v>
      </c>
      <c r="B12" s="364"/>
      <c r="C12" s="365"/>
      <c r="D12" s="383" t="s">
        <v>6</v>
      </c>
      <c r="E12" s="289"/>
      <c r="F12" s="294" t="s">
        <v>38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385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69"/>
      <c r="AC12" s="370"/>
      <c r="AD12" s="370"/>
      <c r="AE12" s="370"/>
      <c r="AF12" s="370"/>
      <c r="AG12" s="370"/>
      <c r="AH12" s="370"/>
      <c r="AI12" s="370"/>
      <c r="AJ12" s="370"/>
      <c r="AK12" s="370"/>
      <c r="AL12" s="370"/>
      <c r="AM12" s="370"/>
      <c r="AN12" s="370"/>
      <c r="AO12" s="370"/>
      <c r="AP12" s="370"/>
      <c r="AQ12" s="370"/>
      <c r="AR12" s="370"/>
      <c r="AS12" s="370"/>
      <c r="AT12" s="370"/>
      <c r="AU12" s="370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366"/>
      <c r="B13" s="367"/>
      <c r="C13" s="368"/>
      <c r="D13" s="384"/>
      <c r="E13" s="29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326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5" t="s">
        <v>121</v>
      </c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287"/>
      <c r="AV13" s="271" t="s">
        <v>7</v>
      </c>
      <c r="AW13" s="284"/>
      <c r="AX13" s="354"/>
      <c r="AY13" s="354"/>
      <c r="AZ13" s="354"/>
      <c r="BA13" s="354"/>
      <c r="BB13" s="354"/>
      <c r="BC13" s="357" t="s">
        <v>154</v>
      </c>
      <c r="BD13" s="357"/>
      <c r="BE13" s="357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357"/>
      <c r="BR13" s="357"/>
      <c r="BS13" s="357"/>
      <c r="BT13" s="357"/>
      <c r="BU13" s="357"/>
      <c r="BV13" s="357"/>
      <c r="BW13" s="357"/>
      <c r="BX13" s="357"/>
      <c r="BY13" s="357"/>
      <c r="BZ13" s="357"/>
      <c r="CA13" s="357"/>
      <c r="CB13" s="25"/>
    </row>
    <row r="14" spans="1:80" ht="15" customHeight="1">
      <c r="A14" s="366"/>
      <c r="B14" s="367"/>
      <c r="C14" s="368"/>
      <c r="D14" s="373"/>
      <c r="E14" s="291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26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5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287"/>
      <c r="AV14" s="33"/>
      <c r="AW14" s="34"/>
      <c r="AX14" s="357" t="s">
        <v>127</v>
      </c>
      <c r="AY14" s="357"/>
      <c r="AZ14" s="357"/>
      <c r="BA14" s="357"/>
      <c r="BB14" s="357"/>
      <c r="BC14" s="357"/>
      <c r="BD14" s="357"/>
      <c r="BE14" s="357"/>
      <c r="BF14" s="357"/>
      <c r="BG14" s="357"/>
      <c r="BH14" s="357"/>
      <c r="BI14" s="357"/>
      <c r="BJ14" s="357"/>
      <c r="BK14" s="357"/>
      <c r="BL14" s="357"/>
      <c r="BM14" s="453"/>
      <c r="BN14" s="453"/>
      <c r="BO14" s="453"/>
      <c r="BP14" s="453"/>
      <c r="BQ14" s="453"/>
      <c r="BR14" s="357"/>
      <c r="BS14" s="357"/>
      <c r="BT14" s="357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366"/>
      <c r="B15" s="367"/>
      <c r="C15" s="368"/>
      <c r="D15" s="373"/>
      <c r="E15" s="291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26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5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287"/>
      <c r="AV15" s="30"/>
      <c r="AW15" s="31"/>
      <c r="AX15" s="267" t="s">
        <v>122</v>
      </c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357" t="s">
        <v>8</v>
      </c>
      <c r="BL15" s="357"/>
      <c r="BM15" s="354"/>
      <c r="BN15" s="354"/>
      <c r="BO15" s="354"/>
      <c r="BP15" s="354"/>
      <c r="BQ15" s="354"/>
      <c r="BR15" s="357" t="s">
        <v>9</v>
      </c>
      <c r="BS15" s="357"/>
      <c r="BT15" s="357"/>
      <c r="BU15" s="358" t="s">
        <v>64</v>
      </c>
      <c r="BV15" s="358"/>
      <c r="BW15" s="32"/>
      <c r="BX15" s="28"/>
      <c r="BY15" s="28"/>
      <c r="BZ15" s="28"/>
      <c r="CA15" s="28"/>
      <c r="CB15" s="29"/>
    </row>
    <row r="16" spans="1:80" ht="15.75" customHeight="1">
      <c r="A16" s="366"/>
      <c r="B16" s="367"/>
      <c r="C16" s="368"/>
      <c r="D16" s="373"/>
      <c r="E16" s="291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26"/>
      <c r="R16" s="404" t="s">
        <v>160</v>
      </c>
      <c r="S16" s="405"/>
      <c r="T16" s="406"/>
      <c r="U16" s="279"/>
      <c r="V16" s="405"/>
      <c r="W16" s="406"/>
      <c r="X16" s="279"/>
      <c r="Y16" s="405"/>
      <c r="Z16" s="281"/>
      <c r="AA16" s="27"/>
      <c r="AB16" s="285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287"/>
      <c r="AV16" s="33"/>
      <c r="AW16" s="34"/>
      <c r="AX16" s="357" t="s">
        <v>128</v>
      </c>
      <c r="AY16" s="357"/>
      <c r="AZ16" s="357"/>
      <c r="BA16" s="357"/>
      <c r="BB16" s="357"/>
      <c r="BC16" s="357"/>
      <c r="BD16" s="357"/>
      <c r="BE16" s="357"/>
      <c r="BF16" s="357"/>
      <c r="BG16" s="357"/>
      <c r="BH16" s="357"/>
      <c r="BI16" s="357"/>
      <c r="BJ16" s="357"/>
      <c r="BK16" s="357" t="s">
        <v>8</v>
      </c>
      <c r="BL16" s="357"/>
      <c r="BM16" s="355"/>
      <c r="BN16" s="355"/>
      <c r="BO16" s="355"/>
      <c r="BP16" s="355"/>
      <c r="BQ16" s="355"/>
      <c r="BR16" s="357" t="s">
        <v>9</v>
      </c>
      <c r="BS16" s="357"/>
      <c r="BT16" s="357"/>
      <c r="BU16" s="358" t="s">
        <v>65</v>
      </c>
      <c r="BV16" s="358"/>
      <c r="BW16" s="32"/>
      <c r="BX16" s="28"/>
      <c r="BY16" s="28"/>
      <c r="BZ16" s="28"/>
      <c r="CA16" s="28"/>
      <c r="CB16" s="29"/>
    </row>
    <row r="17" spans="1:80" ht="15.75" customHeight="1">
      <c r="A17" s="366"/>
      <c r="B17" s="367"/>
      <c r="C17" s="368"/>
      <c r="D17" s="373"/>
      <c r="E17" s="291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26"/>
      <c r="R17" s="404"/>
      <c r="S17" s="405"/>
      <c r="T17" s="406"/>
      <c r="U17" s="279"/>
      <c r="V17" s="405"/>
      <c r="W17" s="406"/>
      <c r="X17" s="279"/>
      <c r="Y17" s="405"/>
      <c r="Z17" s="281"/>
      <c r="AA17" s="27"/>
      <c r="AB17" s="285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287"/>
      <c r="AV17" s="30"/>
      <c r="AW17" s="31"/>
      <c r="AX17" s="267" t="s">
        <v>129</v>
      </c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357" t="s">
        <v>8</v>
      </c>
      <c r="BL17" s="357"/>
      <c r="BM17" s="355"/>
      <c r="BN17" s="355"/>
      <c r="BO17" s="355"/>
      <c r="BP17" s="355"/>
      <c r="BQ17" s="355"/>
      <c r="BR17" s="357" t="s">
        <v>9</v>
      </c>
      <c r="BS17" s="357"/>
      <c r="BT17" s="357"/>
      <c r="BU17" s="358" t="s">
        <v>66</v>
      </c>
      <c r="BV17" s="358"/>
      <c r="BW17" s="358"/>
      <c r="BX17" s="28"/>
      <c r="BY17" s="28"/>
      <c r="BZ17" s="28"/>
      <c r="CA17" s="28"/>
      <c r="CB17" s="29"/>
    </row>
    <row r="18" spans="1:80" ht="15.75" customHeight="1">
      <c r="A18" s="366"/>
      <c r="B18" s="367"/>
      <c r="C18" s="368"/>
      <c r="D18" s="373"/>
      <c r="E18" s="291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26"/>
      <c r="R18" s="249">
        <v>20</v>
      </c>
      <c r="S18" s="390"/>
      <c r="T18" s="251"/>
      <c r="U18" s="252">
        <v>10</v>
      </c>
      <c r="V18" s="390"/>
      <c r="W18" s="251"/>
      <c r="X18" s="252">
        <v>1</v>
      </c>
      <c r="Y18" s="390"/>
      <c r="Z18" s="253"/>
      <c r="AA18" s="27">
        <f>IF(R16="○",20,IF(U16="○",10,IF(X16="〇",1,0)))</f>
        <v>0</v>
      </c>
      <c r="AB18" s="285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287"/>
      <c r="AV18" s="30"/>
      <c r="AW18" s="31"/>
      <c r="AX18" s="267" t="s">
        <v>130</v>
      </c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357" t="s">
        <v>8</v>
      </c>
      <c r="BL18" s="357"/>
      <c r="BM18" s="355"/>
      <c r="BN18" s="355"/>
      <c r="BO18" s="355"/>
      <c r="BP18" s="355"/>
      <c r="BQ18" s="355"/>
      <c r="BR18" s="357" t="s">
        <v>10</v>
      </c>
      <c r="BS18" s="357"/>
      <c r="BT18" s="357"/>
      <c r="BU18" s="357" t="s">
        <v>124</v>
      </c>
      <c r="BV18" s="357"/>
      <c r="BW18" s="357"/>
      <c r="BX18" s="357"/>
      <c r="BY18" s="357"/>
      <c r="BZ18" s="357"/>
      <c r="CA18" s="357"/>
      <c r="CB18" s="29"/>
    </row>
    <row r="19" spans="1:80" ht="15" customHeight="1">
      <c r="A19" s="366"/>
      <c r="B19" s="367"/>
      <c r="C19" s="368"/>
      <c r="D19" s="373"/>
      <c r="E19" s="291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26"/>
      <c r="R19" s="249"/>
      <c r="S19" s="390"/>
      <c r="T19" s="251"/>
      <c r="U19" s="252"/>
      <c r="V19" s="390"/>
      <c r="W19" s="251"/>
      <c r="X19" s="252"/>
      <c r="Y19" s="390"/>
      <c r="Z19" s="253"/>
      <c r="AA19" s="27"/>
      <c r="AB19" s="285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287"/>
      <c r="AV19" s="241" t="s">
        <v>82</v>
      </c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43"/>
    </row>
    <row r="20" spans="1:80" ht="15" customHeight="1">
      <c r="A20" s="366"/>
      <c r="B20" s="367"/>
      <c r="C20" s="368"/>
      <c r="D20" s="373"/>
      <c r="E20" s="291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26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5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287"/>
      <c r="AV20" s="241" t="s">
        <v>86</v>
      </c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43"/>
    </row>
    <row r="21" spans="1:80" ht="15" customHeight="1">
      <c r="A21" s="366"/>
      <c r="B21" s="367"/>
      <c r="C21" s="368"/>
      <c r="D21" s="373"/>
      <c r="E21" s="291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26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389"/>
      <c r="AV21" s="274" t="s">
        <v>87</v>
      </c>
      <c r="AW21" s="260"/>
      <c r="AX21" s="260"/>
      <c r="AY21" s="260"/>
      <c r="AZ21" s="260"/>
      <c r="BA21" s="260"/>
      <c r="BB21" s="260"/>
      <c r="BC21" s="260"/>
      <c r="BD21" s="260"/>
      <c r="BE21" s="260"/>
      <c r="BF21" s="260"/>
      <c r="BG21" s="260"/>
      <c r="BH21" s="260"/>
      <c r="BI21" s="260"/>
      <c r="BJ21" s="260"/>
      <c r="BK21" s="260"/>
      <c r="BL21" s="260"/>
      <c r="BM21" s="260"/>
      <c r="BN21" s="260"/>
      <c r="BO21" s="260"/>
      <c r="BP21" s="260"/>
      <c r="BQ21" s="260"/>
      <c r="BR21" s="260"/>
      <c r="BS21" s="260"/>
      <c r="BT21" s="260"/>
      <c r="BU21" s="260"/>
      <c r="BV21" s="260"/>
      <c r="BW21" s="260"/>
      <c r="BX21" s="260"/>
      <c r="BY21" s="28"/>
      <c r="BZ21" s="28"/>
      <c r="CA21" s="28"/>
      <c r="CB21" s="29"/>
    </row>
    <row r="22" spans="1:80" ht="15" customHeight="1">
      <c r="A22" s="366"/>
      <c r="B22" s="367"/>
      <c r="C22" s="368"/>
      <c r="D22" s="374"/>
      <c r="E22" s="293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378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6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407"/>
      <c r="AV22" s="386"/>
      <c r="AW22" s="387"/>
      <c r="AX22" s="387"/>
      <c r="AY22" s="387"/>
      <c r="AZ22" s="387"/>
      <c r="BA22" s="387"/>
      <c r="BB22" s="387"/>
      <c r="BC22" s="387"/>
      <c r="BD22" s="387"/>
      <c r="BE22" s="387"/>
      <c r="BF22" s="387"/>
      <c r="BG22" s="387"/>
      <c r="BH22" s="387"/>
      <c r="BI22" s="387"/>
      <c r="BJ22" s="387"/>
      <c r="BK22" s="387"/>
      <c r="BL22" s="387"/>
      <c r="BM22" s="387"/>
      <c r="BN22" s="387"/>
      <c r="BO22" s="387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387"/>
      <c r="CA22" s="387"/>
      <c r="CB22" s="388"/>
    </row>
    <row r="23" spans="1:80" ht="15" customHeight="1">
      <c r="A23" s="366"/>
      <c r="B23" s="367"/>
      <c r="C23" s="368"/>
      <c r="D23" s="371" t="s">
        <v>12</v>
      </c>
      <c r="E23" s="372"/>
      <c r="F23" s="375" t="s">
        <v>39</v>
      </c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6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79"/>
      <c r="AC23" s="380"/>
      <c r="AD23" s="380"/>
      <c r="AE23" s="380"/>
      <c r="AF23" s="380"/>
      <c r="AG23" s="380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0"/>
      <c r="AT23" s="380"/>
      <c r="AU23" s="381"/>
      <c r="AV23" s="351"/>
      <c r="AW23" s="382"/>
      <c r="AX23" s="47"/>
      <c r="AY23" s="47"/>
      <c r="AZ23" s="47"/>
      <c r="BA23" s="47"/>
      <c r="BB23" s="266"/>
      <c r="BC23" s="266"/>
      <c r="BD23" s="266"/>
      <c r="BE23" s="266"/>
      <c r="BF23" s="266"/>
      <c r="BG23" s="266"/>
      <c r="BH23" s="266"/>
      <c r="BI23" s="266"/>
      <c r="BJ23" s="266"/>
      <c r="BK23" s="266"/>
      <c r="BL23" s="266"/>
      <c r="BM23" s="266"/>
      <c r="BN23" s="266"/>
      <c r="BO23" s="266"/>
      <c r="BP23" s="266"/>
      <c r="BQ23" s="266"/>
      <c r="BR23" s="266"/>
      <c r="BS23" s="266"/>
      <c r="BT23" s="266"/>
      <c r="BU23" s="266"/>
      <c r="BV23" s="266"/>
      <c r="BW23" s="266"/>
      <c r="BX23" s="266"/>
      <c r="BY23" s="266"/>
      <c r="BZ23" s="266"/>
      <c r="CA23" s="266"/>
      <c r="CB23" s="25"/>
    </row>
    <row r="24" spans="1:80" ht="15" customHeight="1">
      <c r="A24" s="366"/>
      <c r="B24" s="367"/>
      <c r="C24" s="368"/>
      <c r="D24" s="373"/>
      <c r="E24" s="291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26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5" t="s">
        <v>125</v>
      </c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287"/>
      <c r="AV24" s="271" t="s">
        <v>7</v>
      </c>
      <c r="AW24" s="284"/>
      <c r="AX24" s="354"/>
      <c r="AY24" s="354"/>
      <c r="AZ24" s="354"/>
      <c r="BA24" s="354"/>
      <c r="BB24" s="354"/>
      <c r="BC24" s="260" t="s">
        <v>58</v>
      </c>
      <c r="BD24" s="260"/>
      <c r="BE24" s="260"/>
      <c r="BF24" s="260"/>
      <c r="BG24" s="260"/>
      <c r="BH24" s="260"/>
      <c r="BI24" s="260"/>
      <c r="BJ24" s="260"/>
      <c r="BK24" s="260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5"/>
    </row>
    <row r="25" spans="1:80" ht="15" customHeight="1">
      <c r="A25" s="366"/>
      <c r="B25" s="367"/>
      <c r="C25" s="368"/>
      <c r="D25" s="373"/>
      <c r="E25" s="291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26"/>
      <c r="R25" s="404" t="s">
        <v>160</v>
      </c>
      <c r="S25" s="405"/>
      <c r="T25" s="406"/>
      <c r="U25" s="279"/>
      <c r="V25" s="405"/>
      <c r="W25" s="406"/>
      <c r="X25" s="279"/>
      <c r="Y25" s="405"/>
      <c r="Z25" s="281"/>
      <c r="AA25" s="27"/>
      <c r="AB25" s="285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287"/>
      <c r="AV25" s="48"/>
      <c r="AW25" s="49"/>
      <c r="AX25" s="260" t="s">
        <v>171</v>
      </c>
      <c r="AY25" s="260"/>
      <c r="AZ25" s="260"/>
      <c r="BA25" s="260"/>
      <c r="BB25" s="260"/>
      <c r="BC25" s="260"/>
      <c r="BD25" s="260"/>
      <c r="BE25" s="260"/>
      <c r="BF25" s="260"/>
      <c r="BG25" s="260"/>
      <c r="BH25" s="260"/>
      <c r="BI25" s="260"/>
      <c r="BJ25" s="50"/>
      <c r="BK25" s="357" t="s">
        <v>8</v>
      </c>
      <c r="BL25" s="357"/>
      <c r="BM25" s="354"/>
      <c r="BN25" s="354"/>
      <c r="BO25" s="354"/>
      <c r="BP25" s="354"/>
      <c r="BQ25" s="354"/>
      <c r="BR25" s="357" t="s">
        <v>9</v>
      </c>
      <c r="BS25" s="357"/>
      <c r="BT25" s="357"/>
      <c r="BU25" s="358" t="s">
        <v>64</v>
      </c>
      <c r="BV25" s="358"/>
      <c r="BW25" s="32"/>
      <c r="BX25" s="28"/>
      <c r="BY25" s="28"/>
      <c r="BZ25" s="28"/>
      <c r="CA25" s="28"/>
      <c r="CB25" s="25"/>
    </row>
    <row r="26" spans="1:80" ht="15" customHeight="1">
      <c r="A26" s="366"/>
      <c r="B26" s="367"/>
      <c r="C26" s="368"/>
      <c r="D26" s="373"/>
      <c r="E26" s="291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26"/>
      <c r="R26" s="404"/>
      <c r="S26" s="405"/>
      <c r="T26" s="406"/>
      <c r="U26" s="279"/>
      <c r="V26" s="405"/>
      <c r="W26" s="406"/>
      <c r="X26" s="279"/>
      <c r="Y26" s="405"/>
      <c r="Z26" s="281"/>
      <c r="AA26" s="27"/>
      <c r="AB26" s="285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287"/>
      <c r="AV26" s="30"/>
      <c r="AW26" s="31"/>
      <c r="AX26" s="260" t="s">
        <v>172</v>
      </c>
      <c r="AY26" s="260"/>
      <c r="AZ26" s="260"/>
      <c r="BA26" s="260"/>
      <c r="BB26" s="260"/>
      <c r="BC26" s="260"/>
      <c r="BD26" s="260"/>
      <c r="BE26" s="260"/>
      <c r="BF26" s="260"/>
      <c r="BG26" s="260"/>
      <c r="BH26" s="260"/>
      <c r="BI26" s="260"/>
      <c r="BJ26" s="28"/>
      <c r="BK26" s="357" t="s">
        <v>8</v>
      </c>
      <c r="BL26" s="357"/>
      <c r="BM26" s="355"/>
      <c r="BN26" s="355"/>
      <c r="BO26" s="355"/>
      <c r="BP26" s="355"/>
      <c r="BQ26" s="355"/>
      <c r="BR26" s="357" t="s">
        <v>9</v>
      </c>
      <c r="BS26" s="357"/>
      <c r="BT26" s="357"/>
      <c r="BU26" s="358" t="s">
        <v>65</v>
      </c>
      <c r="BV26" s="358"/>
      <c r="BW26" s="358"/>
      <c r="BX26" s="28"/>
      <c r="BY26" s="28"/>
      <c r="BZ26" s="28"/>
      <c r="CA26" s="28"/>
      <c r="CB26" s="25"/>
    </row>
    <row r="27" spans="1:80" ht="15.75" customHeight="1">
      <c r="A27" s="366"/>
      <c r="B27" s="367"/>
      <c r="C27" s="368"/>
      <c r="D27" s="373"/>
      <c r="E27" s="291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26"/>
      <c r="R27" s="249">
        <v>20</v>
      </c>
      <c r="S27" s="390"/>
      <c r="T27" s="251"/>
      <c r="U27" s="252">
        <v>10</v>
      </c>
      <c r="V27" s="390"/>
      <c r="W27" s="251"/>
      <c r="X27" s="252">
        <v>1</v>
      </c>
      <c r="Y27" s="390"/>
      <c r="Z27" s="253"/>
      <c r="AA27" s="27">
        <f>IF(R25="○",20,IF(U25="○",10,IF(X25="○",1,0)))</f>
        <v>0</v>
      </c>
      <c r="AB27" s="285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87"/>
      <c r="AV27" s="30"/>
      <c r="AW27" s="31"/>
      <c r="AX27" s="260" t="s">
        <v>173</v>
      </c>
      <c r="AY27" s="260"/>
      <c r="AZ27" s="260"/>
      <c r="BA27" s="260"/>
      <c r="BB27" s="260"/>
      <c r="BC27" s="260"/>
      <c r="BD27" s="260"/>
      <c r="BE27" s="260"/>
      <c r="BF27" s="260"/>
      <c r="BG27" s="260"/>
      <c r="BH27" s="260"/>
      <c r="BI27" s="260"/>
      <c r="BJ27" s="50"/>
      <c r="BK27" s="357" t="s">
        <v>8</v>
      </c>
      <c r="BL27" s="357"/>
      <c r="BM27" s="355"/>
      <c r="BN27" s="355"/>
      <c r="BO27" s="355"/>
      <c r="BP27" s="355"/>
      <c r="BQ27" s="355"/>
      <c r="BR27" s="357" t="s">
        <v>10</v>
      </c>
      <c r="BS27" s="357"/>
      <c r="BT27" s="357"/>
      <c r="BU27" s="357" t="s">
        <v>126</v>
      </c>
      <c r="BV27" s="357"/>
      <c r="BW27" s="357"/>
      <c r="BX27" s="357"/>
      <c r="BY27" s="357"/>
      <c r="BZ27" s="357"/>
      <c r="CA27" s="357"/>
      <c r="CB27" s="29"/>
    </row>
    <row r="28" spans="1:80" ht="15.75" customHeight="1">
      <c r="A28" s="366"/>
      <c r="B28" s="367"/>
      <c r="C28" s="368"/>
      <c r="D28" s="373"/>
      <c r="E28" s="291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26"/>
      <c r="R28" s="249"/>
      <c r="S28" s="390"/>
      <c r="T28" s="251"/>
      <c r="U28" s="252"/>
      <c r="V28" s="390"/>
      <c r="W28" s="251"/>
      <c r="X28" s="252"/>
      <c r="Y28" s="390"/>
      <c r="Z28" s="253"/>
      <c r="AA28" s="27"/>
      <c r="AB28" s="285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287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366"/>
      <c r="B29" s="367"/>
      <c r="C29" s="368"/>
      <c r="D29" s="374"/>
      <c r="E29" s="293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378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08"/>
      <c r="AC29" s="409"/>
      <c r="AD29" s="409"/>
      <c r="AE29" s="409"/>
      <c r="AF29" s="409"/>
      <c r="AG29" s="409"/>
      <c r="AH29" s="409"/>
      <c r="AI29" s="409"/>
      <c r="AJ29" s="409"/>
      <c r="AK29" s="409"/>
      <c r="AL29" s="409"/>
      <c r="AM29" s="409"/>
      <c r="AN29" s="409"/>
      <c r="AO29" s="409"/>
      <c r="AP29" s="409"/>
      <c r="AQ29" s="409"/>
      <c r="AR29" s="409"/>
      <c r="AS29" s="409"/>
      <c r="AT29" s="409"/>
      <c r="AU29" s="410"/>
      <c r="AV29" s="386"/>
      <c r="AW29" s="387"/>
      <c r="AX29" s="387"/>
      <c r="AY29" s="387"/>
      <c r="AZ29" s="387"/>
      <c r="BA29" s="387"/>
      <c r="BB29" s="387"/>
      <c r="BC29" s="387"/>
      <c r="BD29" s="387"/>
      <c r="BE29" s="387"/>
      <c r="BF29" s="387"/>
      <c r="BG29" s="387"/>
      <c r="BH29" s="387"/>
      <c r="BI29" s="387"/>
      <c r="BJ29" s="387"/>
      <c r="BK29" s="387"/>
      <c r="BL29" s="387"/>
      <c r="BM29" s="387"/>
      <c r="BN29" s="387"/>
      <c r="BO29" s="387"/>
      <c r="BP29" s="387"/>
      <c r="BQ29" s="387"/>
      <c r="BR29" s="387"/>
      <c r="BS29" s="387"/>
      <c r="BT29" s="387"/>
      <c r="BU29" s="387"/>
      <c r="BV29" s="387"/>
      <c r="BW29" s="387"/>
      <c r="BX29" s="387"/>
      <c r="BY29" s="387"/>
      <c r="BZ29" s="387"/>
      <c r="CA29" s="387"/>
      <c r="CB29" s="388"/>
    </row>
    <row r="30" spans="1:80" ht="15" customHeight="1">
      <c r="A30" s="366"/>
      <c r="B30" s="367"/>
      <c r="C30" s="368"/>
      <c r="D30" s="403" t="s">
        <v>13</v>
      </c>
      <c r="E30" s="372"/>
      <c r="F30" s="375" t="s">
        <v>40</v>
      </c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6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51"/>
      <c r="AW30" s="382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47"/>
      <c r="BL30" s="47"/>
      <c r="BM30" s="28"/>
      <c r="BN30" s="28"/>
      <c r="BO30" s="357"/>
      <c r="BP30" s="357"/>
      <c r="BQ30" s="55"/>
      <c r="BR30" s="55"/>
      <c r="BS30" s="55"/>
      <c r="BT30" s="55"/>
      <c r="BU30" s="55"/>
      <c r="BV30" s="357"/>
      <c r="BW30" s="357"/>
      <c r="BX30" s="357"/>
      <c r="BY30" s="47"/>
      <c r="BZ30" s="47"/>
      <c r="CA30" s="47"/>
      <c r="CB30" s="25"/>
    </row>
    <row r="31" spans="1:80" ht="15.75" customHeight="1">
      <c r="A31" s="366"/>
      <c r="B31" s="367"/>
      <c r="C31" s="368"/>
      <c r="D31" s="290"/>
      <c r="E31" s="291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26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5" t="s">
        <v>155</v>
      </c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287"/>
      <c r="AV31" s="271" t="s">
        <v>164</v>
      </c>
      <c r="AW31" s="284"/>
      <c r="AX31" s="266" t="s">
        <v>54</v>
      </c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  <c r="BK31" s="266"/>
      <c r="BL31" s="266"/>
      <c r="BM31" s="266"/>
      <c r="BN31" s="266"/>
      <c r="BO31" s="266"/>
      <c r="BP31" s="266"/>
      <c r="BQ31" s="266"/>
      <c r="BR31" s="266"/>
      <c r="BS31" s="266"/>
      <c r="BT31" s="266"/>
      <c r="BU31" s="266"/>
      <c r="BV31" s="266"/>
      <c r="BW31" s="266"/>
      <c r="BX31" s="266"/>
      <c r="BY31" s="266"/>
      <c r="BZ31" s="53"/>
      <c r="CA31" s="53"/>
      <c r="CB31" s="56"/>
    </row>
    <row r="32" spans="1:80" ht="15.75" customHeight="1">
      <c r="A32" s="366"/>
      <c r="B32" s="367"/>
      <c r="C32" s="368"/>
      <c r="D32" s="290"/>
      <c r="E32" s="291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26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5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287"/>
      <c r="AV32" s="271" t="s">
        <v>53</v>
      </c>
      <c r="AW32" s="284"/>
      <c r="AX32" s="266" t="s">
        <v>56</v>
      </c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6"/>
      <c r="BK32" s="266"/>
      <c r="BL32" s="266"/>
      <c r="BM32" s="266"/>
      <c r="BN32" s="266"/>
      <c r="BO32" s="266"/>
      <c r="BP32" s="266"/>
      <c r="BQ32" s="266"/>
      <c r="BR32" s="266"/>
      <c r="BS32" s="266"/>
      <c r="BT32" s="266"/>
      <c r="BU32" s="266"/>
      <c r="BV32" s="266"/>
      <c r="BW32" s="266"/>
      <c r="BX32" s="266"/>
      <c r="BY32" s="266"/>
      <c r="BZ32" s="28"/>
      <c r="CA32" s="28"/>
      <c r="CB32" s="29"/>
    </row>
    <row r="33" spans="1:82" ht="15.75" customHeight="1">
      <c r="A33" s="366"/>
      <c r="B33" s="367"/>
      <c r="C33" s="368"/>
      <c r="D33" s="290"/>
      <c r="E33" s="291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26"/>
      <c r="R33" s="404" t="s">
        <v>160</v>
      </c>
      <c r="S33" s="405"/>
      <c r="T33" s="406"/>
      <c r="U33" s="279" t="s">
        <v>160</v>
      </c>
      <c r="V33" s="405"/>
      <c r="W33" s="406"/>
      <c r="X33" s="279"/>
      <c r="Y33" s="405"/>
      <c r="Z33" s="281"/>
      <c r="AA33" s="27"/>
      <c r="AB33" s="285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287"/>
      <c r="AV33" s="241" t="s">
        <v>82</v>
      </c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43"/>
    </row>
    <row r="34" spans="1:82" ht="15.75" customHeight="1">
      <c r="A34" s="366"/>
      <c r="B34" s="367"/>
      <c r="C34" s="368"/>
      <c r="D34" s="290"/>
      <c r="E34" s="291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26"/>
      <c r="R34" s="404"/>
      <c r="S34" s="405"/>
      <c r="T34" s="406"/>
      <c r="U34" s="279"/>
      <c r="V34" s="405"/>
      <c r="W34" s="406"/>
      <c r="X34" s="279"/>
      <c r="Y34" s="405"/>
      <c r="Z34" s="281"/>
      <c r="AA34" s="27"/>
      <c r="AB34" s="285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287"/>
      <c r="AV34" s="241" t="s">
        <v>84</v>
      </c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43"/>
    </row>
    <row r="35" spans="1:82" ht="15.75" customHeight="1">
      <c r="A35" s="366"/>
      <c r="B35" s="367"/>
      <c r="C35" s="368"/>
      <c r="D35" s="290"/>
      <c r="E35" s="291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26"/>
      <c r="R35" s="390">
        <v>5</v>
      </c>
      <c r="S35" s="390"/>
      <c r="T35" s="251"/>
      <c r="U35" s="252">
        <v>3</v>
      </c>
      <c r="V35" s="390"/>
      <c r="W35" s="251"/>
      <c r="X35" s="252">
        <v>1</v>
      </c>
      <c r="Y35" s="390"/>
      <c r="Z35" s="253"/>
      <c r="AA35" s="27">
        <f>IF(R33="○",5,IF(U33="○",3,IF(X33="○",1,0)))</f>
        <v>0</v>
      </c>
      <c r="AB35" s="285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287"/>
      <c r="AV35" s="241" t="s">
        <v>80</v>
      </c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  <c r="CA35" s="267"/>
      <c r="CB35" s="243"/>
    </row>
    <row r="36" spans="1:82" ht="15" customHeight="1">
      <c r="A36" s="366"/>
      <c r="B36" s="367"/>
      <c r="C36" s="368"/>
      <c r="D36" s="290"/>
      <c r="E36" s="291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26"/>
      <c r="R36" s="390"/>
      <c r="S36" s="390"/>
      <c r="T36" s="251"/>
      <c r="U36" s="252"/>
      <c r="V36" s="390"/>
      <c r="W36" s="251"/>
      <c r="X36" s="252"/>
      <c r="Y36" s="390"/>
      <c r="Z36" s="253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81</v>
      </c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43"/>
    </row>
    <row r="37" spans="1:82" ht="15" customHeight="1">
      <c r="A37" s="366"/>
      <c r="B37" s="367"/>
      <c r="C37" s="368"/>
      <c r="D37" s="290"/>
      <c r="E37" s="291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26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131</v>
      </c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67"/>
      <c r="CB37" s="243"/>
    </row>
    <row r="38" spans="1:82" ht="15" customHeight="1" thickBot="1">
      <c r="A38" s="366"/>
      <c r="B38" s="367"/>
      <c r="C38" s="368"/>
      <c r="D38" s="290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326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400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  <c r="AM38" s="401"/>
      <c r="AN38" s="401"/>
      <c r="AO38" s="401"/>
      <c r="AP38" s="401"/>
      <c r="AQ38" s="401"/>
      <c r="AR38" s="401"/>
      <c r="AS38" s="401"/>
      <c r="AT38" s="401"/>
      <c r="AU38" s="402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363" t="s">
        <v>136</v>
      </c>
      <c r="B39" s="364"/>
      <c r="C39" s="365"/>
      <c r="D39" s="288" t="s">
        <v>14</v>
      </c>
      <c r="E39" s="289"/>
      <c r="F39" s="391" t="s">
        <v>41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385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69"/>
      <c r="AC39" s="370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370"/>
      <c r="AO39" s="370"/>
      <c r="AP39" s="370"/>
      <c r="AQ39" s="370"/>
      <c r="AR39" s="370"/>
      <c r="AS39" s="370"/>
      <c r="AT39" s="370"/>
      <c r="AU39" s="393"/>
      <c r="AV39" s="398"/>
      <c r="AW39" s="399"/>
      <c r="AX39" s="397"/>
      <c r="AY39" s="397"/>
      <c r="AZ39" s="397"/>
      <c r="BA39" s="397"/>
      <c r="BB39" s="397"/>
      <c r="BC39" s="397"/>
      <c r="BD39" s="397"/>
      <c r="BE39" s="397"/>
      <c r="BF39" s="397"/>
      <c r="BG39" s="397"/>
      <c r="BH39" s="397"/>
      <c r="BI39" s="397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366"/>
      <c r="B40" s="367"/>
      <c r="C40" s="368"/>
      <c r="D40" s="290"/>
      <c r="E40" s="291"/>
      <c r="F40" s="32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326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4" t="s">
        <v>140</v>
      </c>
      <c r="AC40" s="395"/>
      <c r="AD40" s="395"/>
      <c r="AE40" s="395"/>
      <c r="AF40" s="395"/>
      <c r="AG40" s="395"/>
      <c r="AH40" s="395"/>
      <c r="AI40" s="395"/>
      <c r="AJ40" s="395"/>
      <c r="AK40" s="395"/>
      <c r="AL40" s="395"/>
      <c r="AM40" s="395"/>
      <c r="AN40" s="395"/>
      <c r="AO40" s="395"/>
      <c r="AP40" s="395"/>
      <c r="AQ40" s="395"/>
      <c r="AR40" s="395"/>
      <c r="AS40" s="395"/>
      <c r="AT40" s="395"/>
      <c r="AU40" s="396"/>
      <c r="AV40" s="271" t="s">
        <v>53</v>
      </c>
      <c r="AW40" s="259"/>
      <c r="AX40" s="255" t="s">
        <v>55</v>
      </c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366"/>
      <c r="B41" s="367"/>
      <c r="C41" s="368"/>
      <c r="D41" s="290"/>
      <c r="E41" s="291"/>
      <c r="F41" s="32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326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4"/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95"/>
      <c r="AN41" s="395"/>
      <c r="AO41" s="395"/>
      <c r="AP41" s="395"/>
      <c r="AQ41" s="395"/>
      <c r="AR41" s="395"/>
      <c r="AS41" s="395"/>
      <c r="AT41" s="395"/>
      <c r="AU41" s="396"/>
      <c r="AV41" s="271" t="s">
        <v>53</v>
      </c>
      <c r="AW41" s="259"/>
      <c r="AX41" s="255" t="s">
        <v>85</v>
      </c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74"/>
      <c r="BX41" s="74"/>
      <c r="BY41" s="74"/>
      <c r="BZ41" s="74"/>
      <c r="CA41" s="74"/>
      <c r="CB41" s="29"/>
    </row>
    <row r="42" spans="1:82" ht="15" customHeight="1">
      <c r="A42" s="366"/>
      <c r="B42" s="367"/>
      <c r="C42" s="368"/>
      <c r="D42" s="290"/>
      <c r="E42" s="291"/>
      <c r="F42" s="32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326"/>
      <c r="R42" s="404" t="s">
        <v>160</v>
      </c>
      <c r="S42" s="280"/>
      <c r="T42" s="406"/>
      <c r="U42" s="279"/>
      <c r="V42" s="280"/>
      <c r="W42" s="406"/>
      <c r="X42" s="279"/>
      <c r="Y42" s="280"/>
      <c r="Z42" s="281"/>
      <c r="AA42" s="24"/>
      <c r="AB42" s="394"/>
      <c r="AC42" s="395"/>
      <c r="AD42" s="395"/>
      <c r="AE42" s="395"/>
      <c r="AF42" s="395"/>
      <c r="AG42" s="395"/>
      <c r="AH42" s="395"/>
      <c r="AI42" s="395"/>
      <c r="AJ42" s="395"/>
      <c r="AK42" s="395"/>
      <c r="AL42" s="395"/>
      <c r="AM42" s="395"/>
      <c r="AN42" s="395"/>
      <c r="AO42" s="395"/>
      <c r="AP42" s="395"/>
      <c r="AQ42" s="395"/>
      <c r="AR42" s="395"/>
      <c r="AS42" s="395"/>
      <c r="AT42" s="395"/>
      <c r="AU42" s="396"/>
      <c r="AV42" s="241" t="s">
        <v>82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>
      <c r="A43" s="366"/>
      <c r="B43" s="367"/>
      <c r="C43" s="368"/>
      <c r="D43" s="290"/>
      <c r="E43" s="291"/>
      <c r="F43" s="32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26"/>
      <c r="R43" s="404"/>
      <c r="S43" s="280"/>
      <c r="T43" s="406"/>
      <c r="U43" s="279"/>
      <c r="V43" s="280"/>
      <c r="W43" s="406"/>
      <c r="X43" s="279"/>
      <c r="Y43" s="280"/>
      <c r="Z43" s="281"/>
      <c r="AA43" s="24"/>
      <c r="AB43" s="394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5"/>
      <c r="AS43" s="395"/>
      <c r="AT43" s="395"/>
      <c r="AU43" s="396"/>
      <c r="AV43" s="241" t="s">
        <v>88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>
      <c r="A44" s="366"/>
      <c r="B44" s="367"/>
      <c r="C44" s="368"/>
      <c r="D44" s="290"/>
      <c r="E44" s="291"/>
      <c r="F44" s="32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326"/>
      <c r="R44" s="250">
        <v>5</v>
      </c>
      <c r="S44" s="250"/>
      <c r="T44" s="251"/>
      <c r="U44" s="252">
        <v>3</v>
      </c>
      <c r="V44" s="250"/>
      <c r="W44" s="251"/>
      <c r="X44" s="252">
        <v>1</v>
      </c>
      <c r="Y44" s="250"/>
      <c r="Z44" s="253"/>
      <c r="AA44" s="24">
        <f>IF(R42="○",5,IF(U42="○",3,IF(X42="○",1,0)))</f>
        <v>0</v>
      </c>
      <c r="AB44" s="394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  <c r="AR44" s="395"/>
      <c r="AS44" s="395"/>
      <c r="AT44" s="395"/>
      <c r="AU44" s="396"/>
      <c r="AV44" s="241" t="s">
        <v>84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>
      <c r="A45" s="366"/>
      <c r="B45" s="367"/>
      <c r="C45" s="368"/>
      <c r="D45" s="290"/>
      <c r="E45" s="291"/>
      <c r="F45" s="32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326"/>
      <c r="R45" s="250"/>
      <c r="S45" s="250"/>
      <c r="T45" s="251"/>
      <c r="U45" s="252"/>
      <c r="V45" s="250"/>
      <c r="W45" s="251"/>
      <c r="X45" s="252"/>
      <c r="Y45" s="250"/>
      <c r="Z45" s="253"/>
      <c r="AA45" s="24"/>
      <c r="AB45" s="394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  <c r="AS45" s="395"/>
      <c r="AT45" s="395"/>
      <c r="AU45" s="396"/>
      <c r="AV45" s="241" t="s">
        <v>81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>
      <c r="A46" s="366"/>
      <c r="B46" s="367"/>
      <c r="C46" s="368"/>
      <c r="D46" s="290"/>
      <c r="E46" s="291"/>
      <c r="F46" s="32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326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131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>
      <c r="A47" s="366"/>
      <c r="B47" s="367"/>
      <c r="C47" s="368"/>
      <c r="D47" s="292"/>
      <c r="E47" s="293"/>
      <c r="F47" s="392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378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366"/>
      <c r="B48" s="367"/>
      <c r="C48" s="368"/>
      <c r="D48" s="403" t="s">
        <v>15</v>
      </c>
      <c r="E48" s="372"/>
      <c r="F48" s="375" t="s">
        <v>165</v>
      </c>
      <c r="G48" s="375"/>
      <c r="H48" s="375"/>
      <c r="I48" s="375"/>
      <c r="J48" s="375"/>
      <c r="K48" s="375"/>
      <c r="L48" s="375"/>
      <c r="M48" s="375"/>
      <c r="N48" s="375"/>
      <c r="O48" s="375"/>
      <c r="P48" s="375"/>
      <c r="Q48" s="376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14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6"/>
      <c r="AV48" s="272"/>
      <c r="AW48" s="273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366"/>
      <c r="B49" s="367"/>
      <c r="C49" s="368"/>
      <c r="D49" s="290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326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5" t="s">
        <v>133</v>
      </c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287"/>
      <c r="AV49" s="271" t="s">
        <v>7</v>
      </c>
      <c r="AW49" s="259"/>
      <c r="AX49" s="354"/>
      <c r="AY49" s="354"/>
      <c r="AZ49" s="354"/>
      <c r="BA49" s="354"/>
      <c r="BB49" s="354"/>
      <c r="BC49" s="260" t="s">
        <v>57</v>
      </c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0"/>
      <c r="BQ49" s="260"/>
      <c r="BR49" s="260"/>
      <c r="BS49" s="260"/>
      <c r="BT49" s="260"/>
      <c r="BU49" s="260"/>
      <c r="BV49" s="260"/>
      <c r="BW49" s="260"/>
      <c r="BX49" s="260"/>
      <c r="BY49" s="260"/>
      <c r="BZ49" s="260"/>
      <c r="CA49" s="260"/>
      <c r="CB49" s="25"/>
    </row>
    <row r="50" spans="1:94" ht="15" customHeight="1">
      <c r="A50" s="366"/>
      <c r="B50" s="367"/>
      <c r="C50" s="368"/>
      <c r="D50" s="290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326"/>
      <c r="R50" s="404" t="s">
        <v>160</v>
      </c>
      <c r="S50" s="280"/>
      <c r="T50" s="406"/>
      <c r="U50" s="279"/>
      <c r="V50" s="280"/>
      <c r="W50" s="406"/>
      <c r="X50" s="279"/>
      <c r="Y50" s="280"/>
      <c r="Z50" s="281"/>
      <c r="AA50" s="24"/>
      <c r="AB50" s="285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287"/>
      <c r="AV50" s="30"/>
      <c r="AW50" s="86"/>
      <c r="AX50" s="260" t="s">
        <v>166</v>
      </c>
      <c r="AY50" s="260"/>
      <c r="AZ50" s="260"/>
      <c r="BA50" s="260"/>
      <c r="BB50" s="260"/>
      <c r="BC50" s="260"/>
      <c r="BD50" s="260"/>
      <c r="BE50" s="260"/>
      <c r="BF50" s="260"/>
      <c r="BG50" s="260"/>
      <c r="BH50" s="260"/>
      <c r="BI50" s="260"/>
      <c r="BJ50" s="50"/>
      <c r="BK50" s="260" t="s">
        <v>8</v>
      </c>
      <c r="BL50" s="260"/>
      <c r="BM50" s="354"/>
      <c r="BN50" s="354"/>
      <c r="BO50" s="354"/>
      <c r="BP50" s="354"/>
      <c r="BQ50" s="354"/>
      <c r="BR50" s="260" t="s">
        <v>9</v>
      </c>
      <c r="BS50" s="260"/>
      <c r="BT50" s="260"/>
      <c r="BU50" s="356" t="s">
        <v>64</v>
      </c>
      <c r="BV50" s="356"/>
      <c r="BW50" s="68"/>
      <c r="BX50" s="74"/>
      <c r="BY50" s="74"/>
      <c r="BZ50" s="74"/>
      <c r="CA50" s="74"/>
      <c r="CB50" s="29"/>
    </row>
    <row r="51" spans="1:94" ht="15" customHeight="1">
      <c r="A51" s="366"/>
      <c r="B51" s="367"/>
      <c r="C51" s="368"/>
      <c r="D51" s="290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326"/>
      <c r="R51" s="404"/>
      <c r="S51" s="280"/>
      <c r="T51" s="406"/>
      <c r="U51" s="279"/>
      <c r="V51" s="280"/>
      <c r="W51" s="406"/>
      <c r="X51" s="279"/>
      <c r="Y51" s="280"/>
      <c r="Z51" s="281"/>
      <c r="AA51" s="24"/>
      <c r="AB51" s="285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287"/>
      <c r="AV51" s="30"/>
      <c r="AW51" s="86"/>
      <c r="AX51" s="260" t="s">
        <v>132</v>
      </c>
      <c r="AY51" s="260"/>
      <c r="AZ51" s="260"/>
      <c r="BA51" s="260"/>
      <c r="BB51" s="260"/>
      <c r="BC51" s="260"/>
      <c r="BD51" s="260"/>
      <c r="BE51" s="260"/>
      <c r="BF51" s="260"/>
      <c r="BG51" s="260"/>
      <c r="BH51" s="260"/>
      <c r="BI51" s="260"/>
      <c r="BJ51" s="74"/>
      <c r="BK51" s="260" t="s">
        <v>8</v>
      </c>
      <c r="BL51" s="260"/>
      <c r="BM51" s="355"/>
      <c r="BN51" s="355"/>
      <c r="BO51" s="355"/>
      <c r="BP51" s="355"/>
      <c r="BQ51" s="355"/>
      <c r="BR51" s="260" t="s">
        <v>9</v>
      </c>
      <c r="BS51" s="260"/>
      <c r="BT51" s="260"/>
      <c r="BU51" s="356" t="s">
        <v>65</v>
      </c>
      <c r="BV51" s="356"/>
      <c r="BW51" s="356"/>
      <c r="BX51" s="74"/>
      <c r="BY51" s="74"/>
      <c r="BZ51" s="74"/>
      <c r="CA51" s="74"/>
      <c r="CB51" s="29"/>
    </row>
    <row r="52" spans="1:94" ht="15" customHeight="1">
      <c r="A52" s="366"/>
      <c r="B52" s="367"/>
      <c r="C52" s="368"/>
      <c r="D52" s="290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49">
        <v>5</v>
      </c>
      <c r="S52" s="250"/>
      <c r="T52" s="251"/>
      <c r="U52" s="252">
        <v>3</v>
      </c>
      <c r="V52" s="250"/>
      <c r="W52" s="251"/>
      <c r="X52" s="411">
        <v>1</v>
      </c>
      <c r="Y52" s="412"/>
      <c r="Z52" s="413"/>
      <c r="AA52" s="24">
        <f>IF(R50="○",5,IF(U50="○",3,IF(X50="○",1,0)))</f>
        <v>0</v>
      </c>
      <c r="AB52" s="285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287"/>
      <c r="AV52" s="30"/>
      <c r="AW52" s="86"/>
      <c r="AX52" s="260" t="s">
        <v>167</v>
      </c>
      <c r="AY52" s="260"/>
      <c r="AZ52" s="260"/>
      <c r="BA52" s="260"/>
      <c r="BB52" s="260"/>
      <c r="BC52" s="260"/>
      <c r="BD52" s="260"/>
      <c r="BE52" s="260"/>
      <c r="BF52" s="260"/>
      <c r="BG52" s="260"/>
      <c r="BH52" s="260"/>
      <c r="BI52" s="260"/>
      <c r="BJ52" s="50"/>
      <c r="BK52" s="260" t="s">
        <v>8</v>
      </c>
      <c r="BL52" s="260"/>
      <c r="BM52" s="355"/>
      <c r="BN52" s="355"/>
      <c r="BO52" s="355"/>
      <c r="BP52" s="355"/>
      <c r="BQ52" s="355"/>
      <c r="BR52" s="260" t="s">
        <v>10</v>
      </c>
      <c r="BS52" s="260"/>
      <c r="BT52" s="260"/>
      <c r="BU52" s="260" t="s">
        <v>126</v>
      </c>
      <c r="BV52" s="260"/>
      <c r="BW52" s="260"/>
      <c r="BX52" s="260"/>
      <c r="BY52" s="260"/>
      <c r="BZ52" s="260"/>
      <c r="CA52" s="260"/>
      <c r="CB52" s="29"/>
    </row>
    <row r="53" spans="1:94" ht="15" customHeight="1">
      <c r="A53" s="366"/>
      <c r="B53" s="367"/>
      <c r="C53" s="368"/>
      <c r="D53" s="290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49"/>
      <c r="S53" s="250"/>
      <c r="T53" s="251"/>
      <c r="U53" s="252"/>
      <c r="V53" s="250"/>
      <c r="W53" s="251"/>
      <c r="X53" s="411"/>
      <c r="Y53" s="412"/>
      <c r="Z53" s="413"/>
      <c r="AA53" s="24"/>
      <c r="AB53" s="285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287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366"/>
      <c r="B54" s="367"/>
      <c r="C54" s="368"/>
      <c r="D54" s="290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326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5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287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454"/>
      <c r="B55" s="455"/>
      <c r="C55" s="456"/>
      <c r="D55" s="297"/>
      <c r="E55" s="298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328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17"/>
      <c r="AC55" s="418"/>
      <c r="AD55" s="418"/>
      <c r="AE55" s="418"/>
      <c r="AF55" s="418"/>
      <c r="AG55" s="418"/>
      <c r="AH55" s="418"/>
      <c r="AI55" s="418"/>
      <c r="AJ55" s="418"/>
      <c r="AK55" s="418"/>
      <c r="AL55" s="418"/>
      <c r="AM55" s="418"/>
      <c r="AN55" s="418"/>
      <c r="AO55" s="418"/>
      <c r="AP55" s="418"/>
      <c r="AQ55" s="418"/>
      <c r="AR55" s="418"/>
      <c r="AS55" s="418"/>
      <c r="AT55" s="418"/>
      <c r="AU55" s="419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363" t="s">
        <v>141</v>
      </c>
      <c r="B56" s="364"/>
      <c r="C56" s="365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366"/>
      <c r="B57" s="367"/>
      <c r="C57" s="368"/>
      <c r="D57" s="290" t="s">
        <v>16</v>
      </c>
      <c r="E57" s="291"/>
      <c r="F57" s="325" t="s">
        <v>42</v>
      </c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326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5" t="s">
        <v>137</v>
      </c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287"/>
      <c r="AV57" s="271" t="s">
        <v>53</v>
      </c>
      <c r="AW57" s="259"/>
      <c r="AX57" s="255" t="s">
        <v>59</v>
      </c>
      <c r="AY57" s="255"/>
      <c r="AZ57" s="255"/>
      <c r="BA57" s="255"/>
      <c r="BB57" s="255"/>
      <c r="BC57" s="255"/>
      <c r="BD57" s="255"/>
      <c r="BE57" s="255"/>
      <c r="BF57" s="255"/>
      <c r="BG57" s="255"/>
      <c r="BH57" s="260" t="s">
        <v>8</v>
      </c>
      <c r="BI57" s="260"/>
      <c r="BJ57" s="268"/>
      <c r="BK57" s="268"/>
      <c r="BL57" s="268"/>
      <c r="BM57" s="268"/>
      <c r="BN57" s="268"/>
      <c r="BO57" s="268"/>
      <c r="BP57" s="268"/>
      <c r="BQ57" s="268"/>
      <c r="BR57" s="260" t="s">
        <v>60</v>
      </c>
      <c r="BS57" s="260"/>
      <c r="BT57" s="260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366"/>
      <c r="B58" s="367"/>
      <c r="C58" s="368"/>
      <c r="D58" s="290"/>
      <c r="E58" s="291"/>
      <c r="F58" s="32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326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5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287"/>
      <c r="AV58" s="271" t="s">
        <v>53</v>
      </c>
      <c r="AW58" s="259"/>
      <c r="AX58" s="260" t="s">
        <v>134</v>
      </c>
      <c r="AY58" s="260"/>
      <c r="AZ58" s="260"/>
      <c r="BA58" s="260"/>
      <c r="BB58" s="260"/>
      <c r="BC58" s="260"/>
      <c r="BD58" s="260"/>
      <c r="BE58" s="260"/>
      <c r="BF58" s="260"/>
      <c r="BG58" s="260"/>
      <c r="BH58" s="260" t="s">
        <v>8</v>
      </c>
      <c r="BI58" s="260"/>
      <c r="BJ58" s="457"/>
      <c r="BK58" s="457"/>
      <c r="BL58" s="457"/>
      <c r="BM58" s="457"/>
      <c r="BN58" s="457"/>
      <c r="BO58" s="457"/>
      <c r="BP58" s="457"/>
      <c r="BQ58" s="457"/>
      <c r="BR58" s="260" t="s">
        <v>60</v>
      </c>
      <c r="BS58" s="260"/>
      <c r="BT58" s="260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366"/>
      <c r="B59" s="367"/>
      <c r="C59" s="368"/>
      <c r="D59" s="290"/>
      <c r="E59" s="291"/>
      <c r="F59" s="32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326"/>
      <c r="R59" s="404" t="s">
        <v>160</v>
      </c>
      <c r="S59" s="280"/>
      <c r="T59" s="406"/>
      <c r="U59" s="110"/>
      <c r="V59" s="111"/>
      <c r="W59" s="112"/>
      <c r="X59" s="279"/>
      <c r="Y59" s="280"/>
      <c r="Z59" s="281"/>
      <c r="AA59" s="24"/>
      <c r="AB59" s="285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287"/>
      <c r="AV59" s="241" t="s">
        <v>82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366"/>
      <c r="B60" s="367"/>
      <c r="C60" s="368"/>
      <c r="D60" s="290"/>
      <c r="E60" s="291"/>
      <c r="F60" s="32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326"/>
      <c r="R60" s="404"/>
      <c r="S60" s="280"/>
      <c r="T60" s="406"/>
      <c r="U60" s="110"/>
      <c r="V60" s="111"/>
      <c r="W60" s="112"/>
      <c r="X60" s="279"/>
      <c r="Y60" s="280"/>
      <c r="Z60" s="281"/>
      <c r="AA60" s="24"/>
      <c r="AB60" s="285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287"/>
      <c r="AV60" s="241" t="s">
        <v>89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366"/>
      <c r="B61" s="367"/>
      <c r="C61" s="368"/>
      <c r="D61" s="290"/>
      <c r="E61" s="291"/>
      <c r="F61" s="32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326"/>
      <c r="R61" s="249">
        <v>5</v>
      </c>
      <c r="S61" s="250"/>
      <c r="T61" s="251"/>
      <c r="U61" s="252" t="s">
        <v>156</v>
      </c>
      <c r="V61" s="250"/>
      <c r="W61" s="251"/>
      <c r="X61" s="411">
        <v>1</v>
      </c>
      <c r="Y61" s="412"/>
      <c r="Z61" s="413"/>
      <c r="AA61" s="24">
        <f>IF(R59="○",5,IF(U59="○",3,IF(X59="○",1,0)))</f>
        <v>0</v>
      </c>
      <c r="AB61" s="285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287"/>
      <c r="AV61" s="241" t="s">
        <v>90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366"/>
      <c r="B62" s="367"/>
      <c r="C62" s="368"/>
      <c r="D62" s="290"/>
      <c r="E62" s="291"/>
      <c r="F62" s="32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326"/>
      <c r="R62" s="249"/>
      <c r="S62" s="250"/>
      <c r="T62" s="251"/>
      <c r="U62" s="252"/>
      <c r="V62" s="250"/>
      <c r="W62" s="251"/>
      <c r="X62" s="411"/>
      <c r="Y62" s="412"/>
      <c r="Z62" s="413"/>
      <c r="AA62" s="24"/>
      <c r="AB62" s="285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287"/>
      <c r="AV62" s="241" t="s">
        <v>91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366"/>
      <c r="B63" s="367"/>
      <c r="C63" s="368"/>
      <c r="D63" s="290"/>
      <c r="E63" s="291"/>
      <c r="F63" s="32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326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131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>
      <c r="A64" s="366"/>
      <c r="B64" s="367"/>
      <c r="C64" s="368"/>
      <c r="D64" s="292"/>
      <c r="E64" s="293"/>
      <c r="F64" s="392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378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366"/>
      <c r="B65" s="367"/>
      <c r="C65" s="368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32"/>
      <c r="AC65" s="433"/>
      <c r="AD65" s="433"/>
      <c r="AE65" s="433"/>
      <c r="AF65" s="433"/>
      <c r="AG65" s="433"/>
      <c r="AH65" s="433"/>
      <c r="AI65" s="433"/>
      <c r="AJ65" s="433"/>
      <c r="AK65" s="433"/>
      <c r="AL65" s="433"/>
      <c r="AM65" s="433"/>
      <c r="AN65" s="433"/>
      <c r="AO65" s="433"/>
      <c r="AP65" s="433"/>
      <c r="AQ65" s="433"/>
      <c r="AR65" s="433"/>
      <c r="AS65" s="433"/>
      <c r="AT65" s="433"/>
      <c r="AU65" s="434"/>
      <c r="AV65" s="351"/>
      <c r="AW65" s="352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366"/>
      <c r="B66" s="367"/>
      <c r="C66" s="368"/>
      <c r="D66" s="290" t="s">
        <v>17</v>
      </c>
      <c r="E66" s="291"/>
      <c r="F66" s="423" t="s">
        <v>43</v>
      </c>
      <c r="G66" s="424"/>
      <c r="H66" s="424"/>
      <c r="I66" s="424"/>
      <c r="J66" s="424"/>
      <c r="K66" s="424"/>
      <c r="L66" s="424"/>
      <c r="M66" s="424"/>
      <c r="N66" s="424"/>
      <c r="O66" s="424"/>
      <c r="P66" s="424"/>
      <c r="Q66" s="425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5" t="s">
        <v>138</v>
      </c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287"/>
      <c r="AV66" s="271" t="s">
        <v>53</v>
      </c>
      <c r="AW66" s="259"/>
      <c r="AX66" s="255" t="s">
        <v>62</v>
      </c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366"/>
      <c r="B67" s="367"/>
      <c r="C67" s="368"/>
      <c r="D67" s="290"/>
      <c r="E67" s="291"/>
      <c r="F67" s="423"/>
      <c r="G67" s="424"/>
      <c r="H67" s="424"/>
      <c r="I67" s="424"/>
      <c r="J67" s="424"/>
      <c r="K67" s="424"/>
      <c r="L67" s="424"/>
      <c r="M67" s="424"/>
      <c r="N67" s="424"/>
      <c r="O67" s="424"/>
      <c r="P67" s="424"/>
      <c r="Q67" s="425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5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287"/>
      <c r="AV67" s="130"/>
      <c r="AW67" s="131"/>
      <c r="AX67" s="255" t="s">
        <v>61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89"/>
      <c r="BI67" s="89"/>
      <c r="BJ67" s="89"/>
      <c r="BK67" s="89"/>
      <c r="BL67" s="260" t="s">
        <v>8</v>
      </c>
      <c r="BM67" s="260"/>
      <c r="BN67" s="268"/>
      <c r="BO67" s="268"/>
      <c r="BP67" s="268"/>
      <c r="BQ67" s="268"/>
      <c r="BR67" s="268"/>
      <c r="BS67" s="268"/>
      <c r="BT67" s="268"/>
      <c r="BU67" s="268"/>
      <c r="BV67" s="260" t="s">
        <v>60</v>
      </c>
      <c r="BW67" s="260"/>
      <c r="BX67" s="260"/>
      <c r="BY67" s="72"/>
      <c r="BZ67" s="72"/>
      <c r="CA67" s="72"/>
      <c r="CB67" s="25"/>
    </row>
    <row r="68" spans="1:80" ht="15" customHeight="1">
      <c r="A68" s="366"/>
      <c r="B68" s="367"/>
      <c r="C68" s="368"/>
      <c r="D68" s="290"/>
      <c r="E68" s="291"/>
      <c r="F68" s="423"/>
      <c r="G68" s="424"/>
      <c r="H68" s="424"/>
      <c r="I68" s="424"/>
      <c r="J68" s="424"/>
      <c r="K68" s="424"/>
      <c r="L68" s="424"/>
      <c r="M68" s="424"/>
      <c r="N68" s="424"/>
      <c r="O68" s="424"/>
      <c r="P68" s="424"/>
      <c r="Q68" s="425"/>
      <c r="R68" s="404" t="s">
        <v>160</v>
      </c>
      <c r="S68" s="280"/>
      <c r="T68" s="406"/>
      <c r="U68" s="110"/>
      <c r="V68" s="111"/>
      <c r="W68" s="112"/>
      <c r="X68" s="279"/>
      <c r="Y68" s="280"/>
      <c r="Z68" s="281"/>
      <c r="AA68" s="24"/>
      <c r="AB68" s="285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287"/>
      <c r="AV68" s="130"/>
      <c r="AW68" s="131"/>
      <c r="AX68" s="255" t="s">
        <v>73</v>
      </c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72"/>
      <c r="BL68" s="260" t="s">
        <v>8</v>
      </c>
      <c r="BM68" s="260"/>
      <c r="BN68" s="268"/>
      <c r="BO68" s="268"/>
      <c r="BP68" s="268"/>
      <c r="BQ68" s="268"/>
      <c r="BR68" s="268"/>
      <c r="BS68" s="268"/>
      <c r="BT68" s="268"/>
      <c r="BU68" s="268"/>
      <c r="BV68" s="260" t="s">
        <v>60</v>
      </c>
      <c r="BW68" s="260"/>
      <c r="BX68" s="260"/>
      <c r="BY68" s="74"/>
      <c r="BZ68" s="74"/>
      <c r="CA68" s="74"/>
      <c r="CB68" s="29"/>
    </row>
    <row r="69" spans="1:80" ht="15" customHeight="1">
      <c r="A69" s="366"/>
      <c r="B69" s="367"/>
      <c r="C69" s="368"/>
      <c r="D69" s="290"/>
      <c r="E69" s="291"/>
      <c r="F69" s="423"/>
      <c r="G69" s="424"/>
      <c r="H69" s="424"/>
      <c r="I69" s="424"/>
      <c r="J69" s="424"/>
      <c r="K69" s="424"/>
      <c r="L69" s="424"/>
      <c r="M69" s="424"/>
      <c r="N69" s="424"/>
      <c r="O69" s="424"/>
      <c r="P69" s="424"/>
      <c r="Q69" s="425"/>
      <c r="R69" s="404"/>
      <c r="S69" s="280"/>
      <c r="T69" s="406"/>
      <c r="U69" s="110"/>
      <c r="V69" s="111"/>
      <c r="W69" s="112"/>
      <c r="X69" s="279"/>
      <c r="Y69" s="280"/>
      <c r="Z69" s="281"/>
      <c r="AA69" s="24"/>
      <c r="AB69" s="285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287"/>
      <c r="AV69" s="241" t="s">
        <v>82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>
      <c r="A70" s="366"/>
      <c r="B70" s="367"/>
      <c r="C70" s="368"/>
      <c r="D70" s="290"/>
      <c r="E70" s="291"/>
      <c r="F70" s="423"/>
      <c r="G70" s="424"/>
      <c r="H70" s="424"/>
      <c r="I70" s="424"/>
      <c r="J70" s="424"/>
      <c r="K70" s="424"/>
      <c r="L70" s="424"/>
      <c r="M70" s="424"/>
      <c r="N70" s="424"/>
      <c r="O70" s="424"/>
      <c r="P70" s="424"/>
      <c r="Q70" s="425"/>
      <c r="R70" s="249">
        <v>5</v>
      </c>
      <c r="S70" s="250"/>
      <c r="T70" s="251"/>
      <c r="U70" s="252" t="s">
        <v>156</v>
      </c>
      <c r="V70" s="250"/>
      <c r="W70" s="251"/>
      <c r="X70" s="252">
        <v>1</v>
      </c>
      <c r="Y70" s="250"/>
      <c r="Z70" s="253"/>
      <c r="AA70" s="240">
        <f>IF(R68="○",5,IF(U68="○",3,IF(X68="○",1,0)))</f>
        <v>0</v>
      </c>
      <c r="AB70" s="285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287"/>
      <c r="AV70" s="241" t="s">
        <v>90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>
      <c r="A71" s="366"/>
      <c r="B71" s="367"/>
      <c r="C71" s="368"/>
      <c r="D71" s="290"/>
      <c r="E71" s="291"/>
      <c r="F71" s="423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5"/>
      <c r="R71" s="249"/>
      <c r="S71" s="250"/>
      <c r="T71" s="251"/>
      <c r="U71" s="252"/>
      <c r="V71" s="250"/>
      <c r="W71" s="251"/>
      <c r="X71" s="252"/>
      <c r="Y71" s="250"/>
      <c r="Z71" s="253"/>
      <c r="AA71" s="24"/>
      <c r="AB71" s="285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287"/>
      <c r="AV71" s="241" t="s">
        <v>131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>
      <c r="A72" s="366"/>
      <c r="B72" s="367"/>
      <c r="C72" s="368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32" t="s">
        <v>123</v>
      </c>
      <c r="AC72" s="433"/>
      <c r="AD72" s="433"/>
      <c r="AE72" s="433"/>
      <c r="AF72" s="433"/>
      <c r="AG72" s="433"/>
      <c r="AH72" s="433"/>
      <c r="AI72" s="433"/>
      <c r="AJ72" s="433"/>
      <c r="AK72" s="433"/>
      <c r="AL72" s="433"/>
      <c r="AM72" s="433"/>
      <c r="AN72" s="433"/>
      <c r="AO72" s="433"/>
      <c r="AP72" s="433"/>
      <c r="AQ72" s="433"/>
      <c r="AR72" s="433"/>
      <c r="AS72" s="433"/>
      <c r="AT72" s="433"/>
      <c r="AU72" s="434"/>
      <c r="AV72" s="351"/>
      <c r="AW72" s="352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366"/>
      <c r="B73" s="367"/>
      <c r="C73" s="368"/>
      <c r="D73" s="403" t="s">
        <v>18</v>
      </c>
      <c r="E73" s="372"/>
      <c r="F73" s="420" t="s">
        <v>44</v>
      </c>
      <c r="G73" s="421"/>
      <c r="H73" s="421"/>
      <c r="I73" s="421"/>
      <c r="J73" s="421"/>
      <c r="K73" s="421"/>
      <c r="L73" s="421"/>
      <c r="M73" s="421"/>
      <c r="N73" s="421"/>
      <c r="O73" s="421"/>
      <c r="P73" s="421"/>
      <c r="Q73" s="422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2"/>
      <c r="AW73" s="273"/>
      <c r="AX73" s="353"/>
      <c r="AY73" s="353"/>
      <c r="AZ73" s="353"/>
      <c r="BA73" s="353"/>
      <c r="BB73" s="353"/>
      <c r="BC73" s="353"/>
      <c r="BD73" s="353"/>
      <c r="BE73" s="353"/>
      <c r="BF73" s="353"/>
      <c r="BG73" s="353"/>
      <c r="BH73" s="353"/>
      <c r="BI73" s="353"/>
      <c r="BJ73" s="353"/>
      <c r="BK73" s="353"/>
      <c r="BL73" s="353"/>
      <c r="BM73" s="353"/>
      <c r="BN73" s="353"/>
      <c r="BO73" s="353"/>
      <c r="BP73" s="353"/>
      <c r="BQ73" s="353"/>
      <c r="BR73" s="353"/>
      <c r="BS73" s="353"/>
      <c r="BT73" s="353"/>
      <c r="BU73" s="353"/>
      <c r="BV73" s="353"/>
      <c r="BW73" s="353"/>
      <c r="BX73" s="84"/>
      <c r="BY73" s="84"/>
      <c r="BZ73" s="84"/>
      <c r="CA73" s="84"/>
      <c r="CB73" s="85"/>
    </row>
    <row r="74" spans="1:80" ht="15" customHeight="1">
      <c r="A74" s="366"/>
      <c r="B74" s="367"/>
      <c r="C74" s="368"/>
      <c r="D74" s="290"/>
      <c r="E74" s="291"/>
      <c r="F74" s="423"/>
      <c r="G74" s="424"/>
      <c r="H74" s="424"/>
      <c r="I74" s="424"/>
      <c r="J74" s="424"/>
      <c r="K74" s="424"/>
      <c r="L74" s="424"/>
      <c r="M74" s="424"/>
      <c r="N74" s="424"/>
      <c r="O74" s="424"/>
      <c r="P74" s="424"/>
      <c r="Q74" s="425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5" t="s">
        <v>163</v>
      </c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287"/>
      <c r="AV74" s="271" t="s">
        <v>53</v>
      </c>
      <c r="AW74" s="259"/>
      <c r="AX74" s="255" t="s">
        <v>63</v>
      </c>
      <c r="AY74" s="255"/>
      <c r="AZ74" s="255"/>
      <c r="BA74" s="255"/>
      <c r="BB74" s="255"/>
      <c r="BC74" s="72"/>
      <c r="BD74" s="139"/>
      <c r="BE74" s="139"/>
      <c r="BF74" s="71"/>
      <c r="BG74" s="268"/>
      <c r="BH74" s="268"/>
      <c r="BI74" s="268"/>
      <c r="BJ74" s="268"/>
      <c r="BK74" s="268"/>
      <c r="BL74" s="268"/>
      <c r="BM74" s="268"/>
      <c r="BN74" s="268"/>
      <c r="BO74" s="89"/>
      <c r="BP74" s="268"/>
      <c r="BQ74" s="268"/>
      <c r="BR74" s="268"/>
      <c r="BS74" s="268"/>
      <c r="BT74" s="268"/>
      <c r="BU74" s="268"/>
      <c r="BV74" s="268"/>
      <c r="BW74" s="268"/>
      <c r="BX74" s="71"/>
      <c r="BY74" s="72"/>
      <c r="BZ74" s="72"/>
      <c r="CA74" s="72"/>
      <c r="CB74" s="29"/>
    </row>
    <row r="75" spans="1:80" ht="15" customHeight="1">
      <c r="A75" s="366"/>
      <c r="B75" s="367"/>
      <c r="C75" s="368"/>
      <c r="D75" s="290"/>
      <c r="E75" s="291"/>
      <c r="F75" s="423"/>
      <c r="G75" s="424"/>
      <c r="H75" s="424"/>
      <c r="I75" s="424"/>
      <c r="J75" s="424"/>
      <c r="K75" s="424"/>
      <c r="L75" s="424"/>
      <c r="M75" s="424"/>
      <c r="N75" s="424"/>
      <c r="O75" s="424"/>
      <c r="P75" s="424"/>
      <c r="Q75" s="425"/>
      <c r="R75" s="404" t="s">
        <v>160</v>
      </c>
      <c r="S75" s="280"/>
      <c r="T75" s="406"/>
      <c r="U75" s="110"/>
      <c r="V75" s="111"/>
      <c r="W75" s="112"/>
      <c r="X75" s="279"/>
      <c r="Y75" s="280"/>
      <c r="Z75" s="281"/>
      <c r="AA75" s="24"/>
      <c r="AB75" s="285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287"/>
      <c r="AV75" s="271" t="s">
        <v>53</v>
      </c>
      <c r="AW75" s="259"/>
      <c r="AX75" s="255" t="s">
        <v>67</v>
      </c>
      <c r="AY75" s="255"/>
      <c r="AZ75" s="255"/>
      <c r="BA75" s="255"/>
      <c r="BB75" s="255"/>
      <c r="BC75" s="72"/>
      <c r="BD75" s="139"/>
      <c r="BE75" s="139"/>
      <c r="BF75" s="71"/>
      <c r="BG75" s="268"/>
      <c r="BH75" s="268"/>
      <c r="BI75" s="268"/>
      <c r="BJ75" s="268"/>
      <c r="BK75" s="268"/>
      <c r="BL75" s="268"/>
      <c r="BM75" s="268"/>
      <c r="BN75" s="268"/>
      <c r="BO75" s="89"/>
      <c r="BP75" s="268"/>
      <c r="BQ75" s="268"/>
      <c r="BR75" s="268"/>
      <c r="BS75" s="268"/>
      <c r="BT75" s="268"/>
      <c r="BU75" s="268"/>
      <c r="BV75" s="268"/>
      <c r="BW75" s="268"/>
      <c r="BX75" s="71"/>
      <c r="BY75" s="74"/>
      <c r="BZ75" s="74"/>
      <c r="CA75" s="74"/>
      <c r="CB75" s="29"/>
    </row>
    <row r="76" spans="1:80" ht="15" customHeight="1">
      <c r="A76" s="366"/>
      <c r="B76" s="367"/>
      <c r="C76" s="368"/>
      <c r="D76" s="290"/>
      <c r="E76" s="291"/>
      <c r="F76" s="423"/>
      <c r="G76" s="424"/>
      <c r="H76" s="424"/>
      <c r="I76" s="424"/>
      <c r="J76" s="424"/>
      <c r="K76" s="424"/>
      <c r="L76" s="424"/>
      <c r="M76" s="424"/>
      <c r="N76" s="424"/>
      <c r="O76" s="424"/>
      <c r="P76" s="424"/>
      <c r="Q76" s="425"/>
      <c r="R76" s="404"/>
      <c r="S76" s="280"/>
      <c r="T76" s="406"/>
      <c r="U76" s="110"/>
      <c r="V76" s="111"/>
      <c r="W76" s="112"/>
      <c r="X76" s="279"/>
      <c r="Y76" s="280"/>
      <c r="Z76" s="281"/>
      <c r="AA76" s="24"/>
      <c r="AB76" s="285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140"/>
      <c r="AW76" s="141"/>
      <c r="AX76" s="255" t="s">
        <v>157</v>
      </c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9" t="s">
        <v>53</v>
      </c>
      <c r="BN76" s="259"/>
      <c r="BO76" s="260" t="s">
        <v>68</v>
      </c>
      <c r="BP76" s="260"/>
      <c r="BQ76" s="260"/>
      <c r="BR76" s="74"/>
      <c r="BS76" s="74"/>
      <c r="BT76" s="259" t="s">
        <v>53</v>
      </c>
      <c r="BU76" s="259"/>
      <c r="BV76" s="260" t="s">
        <v>69</v>
      </c>
      <c r="BW76" s="260"/>
      <c r="BX76" s="260"/>
      <c r="BY76" s="74"/>
      <c r="BZ76" s="74"/>
      <c r="CA76" s="74"/>
      <c r="CB76" s="29"/>
    </row>
    <row r="77" spans="1:80" ht="15" customHeight="1">
      <c r="A77" s="366"/>
      <c r="B77" s="367"/>
      <c r="C77" s="368"/>
      <c r="D77" s="290"/>
      <c r="E77" s="291"/>
      <c r="F77" s="423"/>
      <c r="G77" s="424"/>
      <c r="H77" s="424"/>
      <c r="I77" s="424"/>
      <c r="J77" s="424"/>
      <c r="K77" s="424"/>
      <c r="L77" s="424"/>
      <c r="M77" s="424"/>
      <c r="N77" s="424"/>
      <c r="O77" s="424"/>
      <c r="P77" s="424"/>
      <c r="Q77" s="425"/>
      <c r="R77" s="249">
        <v>5</v>
      </c>
      <c r="S77" s="250"/>
      <c r="T77" s="251"/>
      <c r="U77" s="252" t="s">
        <v>156</v>
      </c>
      <c r="V77" s="250"/>
      <c r="W77" s="251"/>
      <c r="X77" s="252">
        <v>1</v>
      </c>
      <c r="Y77" s="250"/>
      <c r="Z77" s="253"/>
      <c r="AA77" s="240">
        <f>IF(R75="○",5,IF(U75="○",3,IF(X75="○",1,0)))</f>
        <v>0</v>
      </c>
      <c r="AB77" s="285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287"/>
      <c r="AV77" s="241" t="s">
        <v>82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>
      <c r="A78" s="366"/>
      <c r="B78" s="367"/>
      <c r="C78" s="368"/>
      <c r="D78" s="290"/>
      <c r="E78" s="291"/>
      <c r="F78" s="423"/>
      <c r="G78" s="424"/>
      <c r="H78" s="424"/>
      <c r="I78" s="424"/>
      <c r="J78" s="424"/>
      <c r="K78" s="424"/>
      <c r="L78" s="424"/>
      <c r="M78" s="424"/>
      <c r="N78" s="424"/>
      <c r="O78" s="424"/>
      <c r="P78" s="424"/>
      <c r="Q78" s="425"/>
      <c r="R78" s="249"/>
      <c r="S78" s="250"/>
      <c r="T78" s="251"/>
      <c r="U78" s="252"/>
      <c r="V78" s="250"/>
      <c r="W78" s="251"/>
      <c r="X78" s="252"/>
      <c r="Y78" s="250"/>
      <c r="Z78" s="253"/>
      <c r="AA78" s="24"/>
      <c r="AB78" s="285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287"/>
      <c r="AV78" s="241" t="s">
        <v>90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>
      <c r="A79" s="366"/>
      <c r="B79" s="367"/>
      <c r="C79" s="368"/>
      <c r="D79" s="290"/>
      <c r="E79" s="291"/>
      <c r="F79" s="423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5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5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287"/>
      <c r="AV79" s="274" t="s">
        <v>93</v>
      </c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  <c r="BG79" s="260"/>
      <c r="BH79" s="260"/>
      <c r="BI79" s="260"/>
      <c r="BJ79" s="260"/>
      <c r="BK79" s="260"/>
      <c r="BL79" s="260"/>
      <c r="BM79" s="260"/>
      <c r="BN79" s="260"/>
      <c r="BO79" s="260"/>
      <c r="BP79" s="260"/>
      <c r="BQ79" s="260"/>
      <c r="BR79" s="260"/>
      <c r="BS79" s="260"/>
      <c r="BT79" s="260"/>
      <c r="BU79" s="260"/>
      <c r="BV79" s="260"/>
      <c r="BW79" s="260"/>
      <c r="BX79" s="260"/>
      <c r="BY79" s="260"/>
      <c r="BZ79" s="260"/>
      <c r="CA79" s="260"/>
      <c r="CB79" s="275"/>
    </row>
    <row r="80" spans="1:80" ht="15" customHeight="1">
      <c r="A80" s="366"/>
      <c r="B80" s="367"/>
      <c r="C80" s="368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123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131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>
      <c r="A81" s="366"/>
      <c r="B81" s="367"/>
      <c r="C81" s="368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6"/>
      <c r="AC81" s="277"/>
      <c r="AD81" s="277"/>
      <c r="AE81" s="277"/>
      <c r="AF81" s="277"/>
      <c r="AG81" s="277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277"/>
      <c r="AU81" s="278"/>
      <c r="AV81" s="269"/>
      <c r="AW81" s="270"/>
      <c r="AX81" s="262"/>
      <c r="AY81" s="262"/>
      <c r="AZ81" s="262"/>
      <c r="BA81" s="262"/>
      <c r="BB81" s="262"/>
      <c r="BC81" s="262"/>
      <c r="BD81" s="262"/>
      <c r="BE81" s="262"/>
      <c r="BF81" s="262"/>
      <c r="BG81" s="262"/>
      <c r="BH81" s="262"/>
      <c r="BI81" s="262"/>
      <c r="BJ81" s="262"/>
      <c r="BK81" s="262"/>
      <c r="BL81" s="262"/>
      <c r="BM81" s="262"/>
      <c r="BN81" s="262"/>
      <c r="BO81" s="262"/>
      <c r="BP81" s="262"/>
      <c r="BQ81" s="262"/>
      <c r="BR81" s="262"/>
      <c r="BS81" s="262"/>
      <c r="BT81" s="262"/>
      <c r="BU81" s="262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366"/>
      <c r="B82" s="367"/>
      <c r="C82" s="368"/>
      <c r="D82" s="403" t="s">
        <v>19</v>
      </c>
      <c r="E82" s="372"/>
      <c r="F82" s="420" t="s">
        <v>45</v>
      </c>
      <c r="G82" s="421"/>
      <c r="H82" s="421"/>
      <c r="I82" s="421"/>
      <c r="J82" s="421"/>
      <c r="K82" s="421"/>
      <c r="L82" s="421"/>
      <c r="M82" s="421"/>
      <c r="N82" s="421"/>
      <c r="O82" s="421"/>
      <c r="P82" s="421"/>
      <c r="Q82" s="422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2"/>
      <c r="AW82" s="273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366"/>
      <c r="B83" s="367"/>
      <c r="C83" s="368"/>
      <c r="D83" s="290"/>
      <c r="E83" s="291"/>
      <c r="F83" s="423"/>
      <c r="G83" s="424"/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5" t="s">
        <v>162</v>
      </c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287"/>
      <c r="AV83" s="271" t="s">
        <v>53</v>
      </c>
      <c r="AW83" s="259"/>
      <c r="AX83" s="255" t="s">
        <v>70</v>
      </c>
      <c r="AY83" s="255"/>
      <c r="AZ83" s="255"/>
      <c r="BA83" s="255"/>
      <c r="BB83" s="255"/>
      <c r="BC83" s="255"/>
      <c r="BD83" s="255"/>
      <c r="BE83" s="255"/>
      <c r="BF83" s="255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366"/>
      <c r="B84" s="367"/>
      <c r="C84" s="368"/>
      <c r="D84" s="290"/>
      <c r="E84" s="291"/>
      <c r="F84" s="423"/>
      <c r="G84" s="424"/>
      <c r="H84" s="424"/>
      <c r="I84" s="424"/>
      <c r="J84" s="424"/>
      <c r="K84" s="424"/>
      <c r="L84" s="424"/>
      <c r="M84" s="424"/>
      <c r="N84" s="424"/>
      <c r="O84" s="424"/>
      <c r="P84" s="424"/>
      <c r="Q84" s="425"/>
      <c r="R84" s="404" t="s">
        <v>160</v>
      </c>
      <c r="S84" s="280"/>
      <c r="T84" s="406"/>
      <c r="U84" s="279"/>
      <c r="V84" s="280"/>
      <c r="W84" s="406"/>
      <c r="X84" s="279"/>
      <c r="Y84" s="280"/>
      <c r="Z84" s="281"/>
      <c r="AA84" s="24"/>
      <c r="AB84" s="285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287"/>
      <c r="AV84" s="87"/>
      <c r="AW84" s="74"/>
      <c r="AX84" s="260" t="s">
        <v>74</v>
      </c>
      <c r="AY84" s="260"/>
      <c r="AZ84" s="260"/>
      <c r="BA84" s="260"/>
      <c r="BB84" s="260"/>
      <c r="BC84" s="260"/>
      <c r="BD84" s="260"/>
      <c r="BE84" s="260"/>
      <c r="BF84" s="260"/>
      <c r="BG84" s="268"/>
      <c r="BH84" s="268"/>
      <c r="BI84" s="268"/>
      <c r="BJ84" s="268"/>
      <c r="BK84" s="268"/>
      <c r="BL84" s="268"/>
      <c r="BM84" s="268"/>
      <c r="BN84" s="268"/>
      <c r="BO84" s="89"/>
      <c r="BP84" s="268"/>
      <c r="BQ84" s="268"/>
      <c r="BR84" s="268"/>
      <c r="BS84" s="268"/>
      <c r="BT84" s="268"/>
      <c r="BU84" s="268"/>
      <c r="BV84" s="268"/>
      <c r="BW84" s="268"/>
      <c r="BX84" s="74"/>
      <c r="BY84" s="74"/>
      <c r="BZ84" s="74"/>
      <c r="CA84" s="74"/>
      <c r="CB84" s="29"/>
    </row>
    <row r="85" spans="1:101" ht="15" customHeight="1">
      <c r="A85" s="366"/>
      <c r="B85" s="367"/>
      <c r="C85" s="368"/>
      <c r="D85" s="290"/>
      <c r="E85" s="291"/>
      <c r="F85" s="423"/>
      <c r="G85" s="424"/>
      <c r="H85" s="424"/>
      <c r="I85" s="424"/>
      <c r="J85" s="424"/>
      <c r="K85" s="424"/>
      <c r="L85" s="424"/>
      <c r="M85" s="424"/>
      <c r="N85" s="424"/>
      <c r="O85" s="424"/>
      <c r="P85" s="424"/>
      <c r="Q85" s="425"/>
      <c r="R85" s="404"/>
      <c r="S85" s="280"/>
      <c r="T85" s="406"/>
      <c r="U85" s="279"/>
      <c r="V85" s="280"/>
      <c r="W85" s="406"/>
      <c r="X85" s="279"/>
      <c r="Y85" s="280"/>
      <c r="Z85" s="281"/>
      <c r="AA85" s="24"/>
      <c r="AB85" s="285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287"/>
      <c r="AV85" s="241" t="s">
        <v>11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>
      <c r="A86" s="366"/>
      <c r="B86" s="367"/>
      <c r="C86" s="368"/>
      <c r="D86" s="290"/>
      <c r="E86" s="291"/>
      <c r="F86" s="423"/>
      <c r="G86" s="424"/>
      <c r="H86" s="424"/>
      <c r="I86" s="424"/>
      <c r="J86" s="424"/>
      <c r="K86" s="424"/>
      <c r="L86" s="424"/>
      <c r="M86" s="424"/>
      <c r="N86" s="424"/>
      <c r="O86" s="424"/>
      <c r="P86" s="424"/>
      <c r="Q86" s="425"/>
      <c r="R86" s="249">
        <v>3</v>
      </c>
      <c r="S86" s="250"/>
      <c r="T86" s="251"/>
      <c r="U86" s="252">
        <v>2</v>
      </c>
      <c r="V86" s="250"/>
      <c r="W86" s="251"/>
      <c r="X86" s="252">
        <v>1</v>
      </c>
      <c r="Y86" s="250"/>
      <c r="Z86" s="253"/>
      <c r="AA86" s="24">
        <f>IF(R84="○",3,IF(U84="○",2,IF(X84="○",1,0)))</f>
        <v>0</v>
      </c>
      <c r="AB86" s="285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287"/>
      <c r="AV86" s="241" t="s">
        <v>94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>
      <c r="A87" s="366"/>
      <c r="B87" s="367"/>
      <c r="C87" s="368"/>
      <c r="D87" s="290"/>
      <c r="E87" s="291"/>
      <c r="F87" s="423"/>
      <c r="G87" s="424"/>
      <c r="H87" s="424"/>
      <c r="I87" s="424"/>
      <c r="J87" s="424"/>
      <c r="K87" s="424"/>
      <c r="L87" s="424"/>
      <c r="M87" s="424"/>
      <c r="N87" s="424"/>
      <c r="O87" s="424"/>
      <c r="P87" s="424"/>
      <c r="Q87" s="425"/>
      <c r="R87" s="249"/>
      <c r="S87" s="250"/>
      <c r="T87" s="251"/>
      <c r="U87" s="252"/>
      <c r="V87" s="250"/>
      <c r="W87" s="251"/>
      <c r="X87" s="252"/>
      <c r="Y87" s="250"/>
      <c r="Z87" s="253"/>
      <c r="AA87" s="24"/>
      <c r="AB87" s="285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287"/>
      <c r="AV87" s="241" t="s">
        <v>90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>
      <c r="A88" s="366"/>
      <c r="B88" s="367"/>
      <c r="C88" s="368"/>
      <c r="D88" s="290"/>
      <c r="E88" s="291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123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131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>
      <c r="A89" s="366"/>
      <c r="B89" s="367"/>
      <c r="C89" s="368"/>
      <c r="D89" s="292"/>
      <c r="E89" s="293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366"/>
      <c r="B90" s="367"/>
      <c r="C90" s="368"/>
      <c r="D90" s="290" t="s">
        <v>21</v>
      </c>
      <c r="E90" s="291"/>
      <c r="F90" s="423" t="s">
        <v>46</v>
      </c>
      <c r="G90" s="424"/>
      <c r="H90" s="424"/>
      <c r="I90" s="424"/>
      <c r="J90" s="424"/>
      <c r="K90" s="424"/>
      <c r="L90" s="424"/>
      <c r="M90" s="424"/>
      <c r="N90" s="424"/>
      <c r="O90" s="424"/>
      <c r="P90" s="424"/>
      <c r="Q90" s="425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32"/>
      <c r="AC90" s="433"/>
      <c r="AD90" s="433"/>
      <c r="AE90" s="433"/>
      <c r="AF90" s="433"/>
      <c r="AG90" s="433"/>
      <c r="AH90" s="433"/>
      <c r="AI90" s="433"/>
      <c r="AJ90" s="433"/>
      <c r="AK90" s="433"/>
      <c r="AL90" s="433"/>
      <c r="AM90" s="433"/>
      <c r="AN90" s="433"/>
      <c r="AO90" s="433"/>
      <c r="AP90" s="433"/>
      <c r="AQ90" s="433"/>
      <c r="AR90" s="433"/>
      <c r="AS90" s="433"/>
      <c r="AT90" s="433"/>
      <c r="AU90" s="434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366"/>
      <c r="B91" s="367"/>
      <c r="C91" s="368"/>
      <c r="D91" s="290"/>
      <c r="E91" s="291"/>
      <c r="F91" s="423"/>
      <c r="G91" s="424"/>
      <c r="H91" s="424"/>
      <c r="I91" s="424"/>
      <c r="J91" s="424"/>
      <c r="K91" s="424"/>
      <c r="L91" s="424"/>
      <c r="M91" s="424"/>
      <c r="N91" s="424"/>
      <c r="O91" s="424"/>
      <c r="P91" s="424"/>
      <c r="Q91" s="425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5" t="s">
        <v>139</v>
      </c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287"/>
      <c r="AV91" s="271" t="s">
        <v>53</v>
      </c>
      <c r="AW91" s="259"/>
      <c r="AX91" s="255" t="s">
        <v>71</v>
      </c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72"/>
      <c r="BX91" s="72"/>
      <c r="BY91" s="72"/>
      <c r="BZ91" s="72"/>
      <c r="CA91" s="72"/>
      <c r="CB91" s="25"/>
    </row>
    <row r="92" spans="1:101" ht="15" customHeight="1">
      <c r="A92" s="366"/>
      <c r="B92" s="367"/>
      <c r="C92" s="368"/>
      <c r="D92" s="290"/>
      <c r="E92" s="291"/>
      <c r="F92" s="423"/>
      <c r="G92" s="424"/>
      <c r="H92" s="424"/>
      <c r="I92" s="424"/>
      <c r="J92" s="424"/>
      <c r="K92" s="424"/>
      <c r="L92" s="424"/>
      <c r="M92" s="424"/>
      <c r="N92" s="424"/>
      <c r="O92" s="424"/>
      <c r="P92" s="424"/>
      <c r="Q92" s="425"/>
      <c r="R92" s="404" t="s">
        <v>160</v>
      </c>
      <c r="S92" s="280"/>
      <c r="T92" s="406"/>
      <c r="U92" s="279"/>
      <c r="V92" s="280"/>
      <c r="W92" s="406"/>
      <c r="X92" s="279"/>
      <c r="Y92" s="280"/>
      <c r="Z92" s="281"/>
      <c r="AA92" s="24"/>
      <c r="AB92" s="285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287"/>
      <c r="AV92" s="271" t="s">
        <v>53</v>
      </c>
      <c r="AW92" s="259"/>
      <c r="AX92" s="255" t="s">
        <v>72</v>
      </c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72"/>
      <c r="BX92" s="72"/>
      <c r="BY92" s="72"/>
      <c r="BZ92" s="72"/>
      <c r="CA92" s="72"/>
      <c r="CB92" s="25"/>
    </row>
    <row r="93" spans="1:101" ht="15" customHeight="1">
      <c r="A93" s="366"/>
      <c r="B93" s="367"/>
      <c r="C93" s="368"/>
      <c r="D93" s="290"/>
      <c r="E93" s="291"/>
      <c r="F93" s="423"/>
      <c r="G93" s="424"/>
      <c r="H93" s="424"/>
      <c r="I93" s="424"/>
      <c r="J93" s="424"/>
      <c r="K93" s="424"/>
      <c r="L93" s="424"/>
      <c r="M93" s="424"/>
      <c r="N93" s="424"/>
      <c r="O93" s="424"/>
      <c r="P93" s="424"/>
      <c r="Q93" s="425"/>
      <c r="R93" s="404"/>
      <c r="S93" s="280"/>
      <c r="T93" s="406"/>
      <c r="U93" s="279"/>
      <c r="V93" s="280"/>
      <c r="W93" s="406"/>
      <c r="X93" s="279"/>
      <c r="Y93" s="280"/>
      <c r="Z93" s="281"/>
      <c r="AA93" s="24"/>
      <c r="AB93" s="285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287"/>
      <c r="AV93" s="241" t="s">
        <v>82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>
      <c r="A94" s="366"/>
      <c r="B94" s="367"/>
      <c r="C94" s="368"/>
      <c r="D94" s="290"/>
      <c r="E94" s="291"/>
      <c r="F94" s="423"/>
      <c r="G94" s="424"/>
      <c r="H94" s="424"/>
      <c r="I94" s="424"/>
      <c r="J94" s="424"/>
      <c r="K94" s="424"/>
      <c r="L94" s="424"/>
      <c r="M94" s="424"/>
      <c r="N94" s="424"/>
      <c r="O94" s="424"/>
      <c r="P94" s="424"/>
      <c r="Q94" s="425"/>
      <c r="R94" s="249">
        <v>3</v>
      </c>
      <c r="S94" s="250"/>
      <c r="T94" s="251"/>
      <c r="U94" s="252">
        <v>2</v>
      </c>
      <c r="V94" s="250"/>
      <c r="W94" s="251"/>
      <c r="X94" s="252">
        <v>1</v>
      </c>
      <c r="Y94" s="250"/>
      <c r="Z94" s="253"/>
      <c r="AA94" s="24">
        <f>IF(R92="○",3,IF(U92="○",2,IF(X92="○",1,0)))</f>
        <v>0</v>
      </c>
      <c r="AB94" s="285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287"/>
      <c r="AV94" s="241" t="s">
        <v>79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>
      <c r="A95" s="366"/>
      <c r="B95" s="367"/>
      <c r="C95" s="368"/>
      <c r="D95" s="290"/>
      <c r="E95" s="291"/>
      <c r="F95" s="423"/>
      <c r="G95" s="424"/>
      <c r="H95" s="424"/>
      <c r="I95" s="424"/>
      <c r="J95" s="424"/>
      <c r="K95" s="424"/>
      <c r="L95" s="424"/>
      <c r="M95" s="424"/>
      <c r="N95" s="424"/>
      <c r="O95" s="424"/>
      <c r="P95" s="424"/>
      <c r="Q95" s="425"/>
      <c r="R95" s="249"/>
      <c r="S95" s="250"/>
      <c r="T95" s="251"/>
      <c r="U95" s="252"/>
      <c r="V95" s="250"/>
      <c r="W95" s="251"/>
      <c r="X95" s="252"/>
      <c r="Y95" s="250"/>
      <c r="Z95" s="253"/>
      <c r="AA95" s="24"/>
      <c r="AB95" s="285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287"/>
      <c r="AV95" s="241" t="s">
        <v>90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>
      <c r="A96" s="366"/>
      <c r="B96" s="367"/>
      <c r="C96" s="368"/>
      <c r="D96" s="290"/>
      <c r="E96" s="291"/>
      <c r="F96" s="423"/>
      <c r="G96" s="424"/>
      <c r="H96" s="424"/>
      <c r="I96" s="424"/>
      <c r="J96" s="424"/>
      <c r="K96" s="424"/>
      <c r="L96" s="424"/>
      <c r="M96" s="424"/>
      <c r="N96" s="424"/>
      <c r="O96" s="424"/>
      <c r="P96" s="424"/>
      <c r="Q96" s="425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5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287"/>
      <c r="AV96" s="241" t="s">
        <v>131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>
      <c r="A97" s="454"/>
      <c r="B97" s="455"/>
      <c r="C97" s="456"/>
      <c r="D97" s="297"/>
      <c r="E97" s="298"/>
      <c r="F97" s="435"/>
      <c r="G97" s="436"/>
      <c r="H97" s="436"/>
      <c r="I97" s="436"/>
      <c r="J97" s="436"/>
      <c r="K97" s="436"/>
      <c r="L97" s="436"/>
      <c r="M97" s="436"/>
      <c r="N97" s="436"/>
      <c r="O97" s="436"/>
      <c r="P97" s="436"/>
      <c r="Q97" s="437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17"/>
      <c r="AC97" s="418"/>
      <c r="AD97" s="418"/>
      <c r="AE97" s="418"/>
      <c r="AF97" s="418"/>
      <c r="AG97" s="418"/>
      <c r="AH97" s="418"/>
      <c r="AI97" s="418"/>
      <c r="AJ97" s="418"/>
      <c r="AK97" s="418"/>
      <c r="AL97" s="418"/>
      <c r="AM97" s="418"/>
      <c r="AN97" s="418"/>
      <c r="AO97" s="418"/>
      <c r="AP97" s="418"/>
      <c r="AQ97" s="418"/>
      <c r="AR97" s="418"/>
      <c r="AS97" s="418"/>
      <c r="AT97" s="418"/>
      <c r="AU97" s="419"/>
      <c r="AV97" s="438"/>
      <c r="AW97" s="439"/>
      <c r="AX97" s="439"/>
      <c r="AY97" s="439"/>
      <c r="AZ97" s="439"/>
      <c r="BA97" s="439"/>
      <c r="BB97" s="439"/>
      <c r="BC97" s="439"/>
      <c r="BD97" s="439"/>
      <c r="BE97" s="439"/>
      <c r="BF97" s="439"/>
      <c r="BG97" s="439"/>
      <c r="BH97" s="439"/>
      <c r="BI97" s="439"/>
      <c r="BJ97" s="439"/>
      <c r="BK97" s="439"/>
      <c r="BL97" s="439"/>
      <c r="BM97" s="439"/>
      <c r="BN97" s="439"/>
      <c r="BO97" s="439"/>
      <c r="BP97" s="439"/>
      <c r="BQ97" s="439"/>
      <c r="BR97" s="439"/>
      <c r="BS97" s="439"/>
      <c r="BT97" s="439"/>
      <c r="BU97" s="439"/>
      <c r="BV97" s="439"/>
      <c r="BW97" s="439"/>
      <c r="BX97" s="439"/>
      <c r="BY97" s="439"/>
      <c r="BZ97" s="439"/>
      <c r="CA97" s="439"/>
      <c r="CB97" s="440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7" t="s">
        <v>20</v>
      </c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359" t="s">
        <v>0</v>
      </c>
      <c r="B100" s="337"/>
      <c r="C100" s="338"/>
      <c r="D100" s="329" t="s">
        <v>1</v>
      </c>
      <c r="E100" s="329"/>
      <c r="F100" s="329"/>
      <c r="G100" s="329"/>
      <c r="H100" s="329"/>
      <c r="I100" s="329"/>
      <c r="J100" s="329"/>
      <c r="K100" s="329"/>
      <c r="L100" s="329"/>
      <c r="M100" s="329"/>
      <c r="N100" s="329"/>
      <c r="O100" s="329"/>
      <c r="P100" s="329"/>
      <c r="Q100" s="329"/>
      <c r="R100" s="331" t="s">
        <v>35</v>
      </c>
      <c r="S100" s="332"/>
      <c r="T100" s="333"/>
      <c r="U100" s="334" t="s">
        <v>2</v>
      </c>
      <c r="V100" s="332"/>
      <c r="W100" s="333"/>
      <c r="X100" s="332" t="s">
        <v>36</v>
      </c>
      <c r="Y100" s="332"/>
      <c r="Z100" s="335"/>
      <c r="AA100" s="7"/>
      <c r="AB100" s="336" t="s">
        <v>3</v>
      </c>
      <c r="AC100" s="337"/>
      <c r="AD100" s="337"/>
      <c r="AE100" s="337"/>
      <c r="AF100" s="337"/>
      <c r="AG100" s="337"/>
      <c r="AH100" s="337"/>
      <c r="AI100" s="337"/>
      <c r="AJ100" s="337"/>
      <c r="AK100" s="337"/>
      <c r="AL100" s="337"/>
      <c r="AM100" s="337"/>
      <c r="AN100" s="337"/>
      <c r="AO100" s="337"/>
      <c r="AP100" s="337"/>
      <c r="AQ100" s="337"/>
      <c r="AR100" s="337"/>
      <c r="AS100" s="337"/>
      <c r="AT100" s="337"/>
      <c r="AU100" s="338"/>
      <c r="AV100" s="336" t="s">
        <v>4</v>
      </c>
      <c r="AW100" s="337"/>
      <c r="AX100" s="337"/>
      <c r="AY100" s="337"/>
      <c r="AZ100" s="337"/>
      <c r="BA100" s="337"/>
      <c r="BB100" s="337"/>
      <c r="BC100" s="337"/>
      <c r="BD100" s="337"/>
      <c r="BE100" s="337"/>
      <c r="BF100" s="337"/>
      <c r="BG100" s="337"/>
      <c r="BH100" s="337"/>
      <c r="BI100" s="337"/>
      <c r="BJ100" s="337"/>
      <c r="BK100" s="337"/>
      <c r="BL100" s="337"/>
      <c r="BM100" s="337"/>
      <c r="BN100" s="337"/>
      <c r="BO100" s="337"/>
      <c r="BP100" s="337"/>
      <c r="BQ100" s="337"/>
      <c r="BR100" s="337"/>
      <c r="BS100" s="337"/>
      <c r="BT100" s="337"/>
      <c r="BU100" s="337"/>
      <c r="BV100" s="337"/>
      <c r="BW100" s="337"/>
      <c r="BX100" s="337"/>
      <c r="BY100" s="337"/>
      <c r="BZ100" s="337"/>
      <c r="CA100" s="337"/>
      <c r="CB100" s="349"/>
    </row>
    <row r="101" spans="1:81" ht="17.25" customHeight="1" thickBot="1">
      <c r="A101" s="360"/>
      <c r="B101" s="340"/>
      <c r="C101" s="341"/>
      <c r="D101" s="330"/>
      <c r="E101" s="330"/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42" t="s">
        <v>5</v>
      </c>
      <c r="S101" s="343"/>
      <c r="T101" s="344"/>
      <c r="U101" s="345" t="s">
        <v>5</v>
      </c>
      <c r="V101" s="343"/>
      <c r="W101" s="344"/>
      <c r="X101" s="345" t="s">
        <v>5</v>
      </c>
      <c r="Y101" s="343"/>
      <c r="Z101" s="346"/>
      <c r="AA101" s="8"/>
      <c r="AB101" s="339"/>
      <c r="AC101" s="340"/>
      <c r="AD101" s="340"/>
      <c r="AE101" s="340"/>
      <c r="AF101" s="340"/>
      <c r="AG101" s="340"/>
      <c r="AH101" s="340"/>
      <c r="AI101" s="340"/>
      <c r="AJ101" s="340"/>
      <c r="AK101" s="340"/>
      <c r="AL101" s="340"/>
      <c r="AM101" s="340"/>
      <c r="AN101" s="340"/>
      <c r="AO101" s="340"/>
      <c r="AP101" s="340"/>
      <c r="AQ101" s="340"/>
      <c r="AR101" s="340"/>
      <c r="AS101" s="340"/>
      <c r="AT101" s="340"/>
      <c r="AU101" s="341"/>
      <c r="AV101" s="339"/>
      <c r="AW101" s="340"/>
      <c r="AX101" s="340"/>
      <c r="AY101" s="340"/>
      <c r="AZ101" s="340"/>
      <c r="BA101" s="340"/>
      <c r="BB101" s="340"/>
      <c r="BC101" s="340"/>
      <c r="BD101" s="340"/>
      <c r="BE101" s="340"/>
      <c r="BF101" s="340"/>
      <c r="BG101" s="340"/>
      <c r="BH101" s="340"/>
      <c r="BI101" s="340"/>
      <c r="BJ101" s="340"/>
      <c r="BK101" s="340"/>
      <c r="BL101" s="340"/>
      <c r="BM101" s="340"/>
      <c r="BN101" s="340"/>
      <c r="BO101" s="340"/>
      <c r="BP101" s="340"/>
      <c r="BQ101" s="340"/>
      <c r="BR101" s="340"/>
      <c r="BS101" s="340"/>
      <c r="BT101" s="340"/>
      <c r="BU101" s="340"/>
      <c r="BV101" s="340"/>
      <c r="BW101" s="340"/>
      <c r="BX101" s="340"/>
      <c r="BY101" s="340"/>
      <c r="BZ101" s="340"/>
      <c r="CA101" s="340"/>
      <c r="CB101" s="350"/>
    </row>
    <row r="102" spans="1:81" ht="9.75" customHeight="1">
      <c r="A102" s="458" t="s">
        <v>142</v>
      </c>
      <c r="B102" s="459"/>
      <c r="C102" s="460"/>
      <c r="D102" s="288" t="s">
        <v>22</v>
      </c>
      <c r="E102" s="289"/>
      <c r="F102" s="426" t="s">
        <v>50</v>
      </c>
      <c r="G102" s="427"/>
      <c r="H102" s="427"/>
      <c r="I102" s="427"/>
      <c r="J102" s="427"/>
      <c r="K102" s="427"/>
      <c r="L102" s="427"/>
      <c r="M102" s="427"/>
      <c r="N102" s="427"/>
      <c r="O102" s="427"/>
      <c r="P102" s="427"/>
      <c r="Q102" s="428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461"/>
      <c r="B103" s="462"/>
      <c r="C103" s="463"/>
      <c r="D103" s="290"/>
      <c r="E103" s="291"/>
      <c r="F103" s="423"/>
      <c r="G103" s="424"/>
      <c r="H103" s="424"/>
      <c r="I103" s="424"/>
      <c r="J103" s="424"/>
      <c r="K103" s="424"/>
      <c r="L103" s="424"/>
      <c r="M103" s="424"/>
      <c r="N103" s="424"/>
      <c r="O103" s="424"/>
      <c r="P103" s="424"/>
      <c r="Q103" s="425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5" t="s">
        <v>152</v>
      </c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287"/>
      <c r="AV103" s="271" t="s">
        <v>53</v>
      </c>
      <c r="AW103" s="259"/>
      <c r="AX103" s="255" t="s">
        <v>99</v>
      </c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461"/>
      <c r="B104" s="462"/>
      <c r="C104" s="463"/>
      <c r="D104" s="290"/>
      <c r="E104" s="291"/>
      <c r="F104" s="423"/>
      <c r="G104" s="424"/>
      <c r="H104" s="424"/>
      <c r="I104" s="424"/>
      <c r="J104" s="424"/>
      <c r="K104" s="424"/>
      <c r="L104" s="424"/>
      <c r="M104" s="424"/>
      <c r="N104" s="424"/>
      <c r="O104" s="424"/>
      <c r="P104" s="424"/>
      <c r="Q104" s="425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5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287"/>
      <c r="AV104" s="271" t="s">
        <v>53</v>
      </c>
      <c r="AW104" s="259"/>
      <c r="AX104" s="255" t="s">
        <v>100</v>
      </c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461"/>
      <c r="B105" s="462"/>
      <c r="C105" s="463"/>
      <c r="D105" s="290"/>
      <c r="E105" s="291"/>
      <c r="F105" s="423"/>
      <c r="G105" s="424"/>
      <c r="H105" s="424"/>
      <c r="I105" s="424"/>
      <c r="J105" s="424"/>
      <c r="K105" s="424"/>
      <c r="L105" s="424"/>
      <c r="M105" s="424"/>
      <c r="N105" s="424"/>
      <c r="O105" s="424"/>
      <c r="P105" s="424"/>
      <c r="Q105" s="425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5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287"/>
      <c r="AV105" s="178"/>
      <c r="AW105" s="179"/>
      <c r="AX105" s="255" t="s">
        <v>101</v>
      </c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9" t="s">
        <v>53</v>
      </c>
      <c r="BN105" s="259"/>
      <c r="BO105" s="260" t="s">
        <v>68</v>
      </c>
      <c r="BP105" s="260"/>
      <c r="BQ105" s="260"/>
      <c r="BR105" s="74"/>
      <c r="BS105" s="74"/>
      <c r="BT105" s="259" t="s">
        <v>53</v>
      </c>
      <c r="BU105" s="259"/>
      <c r="BV105" s="260" t="s">
        <v>69</v>
      </c>
      <c r="BW105" s="260"/>
      <c r="BX105" s="260"/>
      <c r="BY105" s="72"/>
      <c r="BZ105" s="72"/>
      <c r="CA105" s="72"/>
      <c r="CB105" s="25"/>
    </row>
    <row r="106" spans="1:81" ht="15" customHeight="1">
      <c r="A106" s="461"/>
      <c r="B106" s="462"/>
      <c r="C106" s="463"/>
      <c r="D106" s="290"/>
      <c r="E106" s="291"/>
      <c r="F106" s="423"/>
      <c r="G106" s="424"/>
      <c r="H106" s="424"/>
      <c r="I106" s="424"/>
      <c r="J106" s="424"/>
      <c r="K106" s="424"/>
      <c r="L106" s="424"/>
      <c r="M106" s="424"/>
      <c r="N106" s="424"/>
      <c r="O106" s="424"/>
      <c r="P106" s="424"/>
      <c r="Q106" s="425"/>
      <c r="R106" s="244" t="s">
        <v>160</v>
      </c>
      <c r="S106" s="245"/>
      <c r="T106" s="246"/>
      <c r="U106" s="247"/>
      <c r="V106" s="245"/>
      <c r="W106" s="246"/>
      <c r="X106" s="247"/>
      <c r="Y106" s="245"/>
      <c r="Z106" s="248"/>
      <c r="AA106" s="24"/>
      <c r="AB106" s="285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287"/>
      <c r="AV106" s="347" t="s">
        <v>82</v>
      </c>
      <c r="AW106" s="348"/>
      <c r="AX106" s="348"/>
      <c r="AY106" s="348"/>
      <c r="AZ106" s="348"/>
      <c r="BA106" s="348"/>
      <c r="BB106" s="348"/>
      <c r="BC106" s="348"/>
      <c r="BD106" s="348"/>
      <c r="BE106" s="348"/>
      <c r="BF106" s="348"/>
      <c r="BG106" s="348"/>
      <c r="BH106" s="348"/>
      <c r="BI106" s="348"/>
      <c r="BJ106" s="348"/>
      <c r="BK106" s="348"/>
      <c r="BL106" s="348"/>
      <c r="BM106" s="348"/>
      <c r="BN106" s="348"/>
      <c r="BO106" s="348"/>
      <c r="BP106" s="348"/>
      <c r="BQ106" s="348"/>
      <c r="BR106" s="348"/>
      <c r="BS106" s="348"/>
      <c r="BT106" s="348"/>
      <c r="BU106" s="348"/>
      <c r="BV106" s="348"/>
      <c r="BW106" s="348"/>
      <c r="BX106" s="348"/>
      <c r="BY106" s="348"/>
      <c r="BZ106" s="348"/>
      <c r="CA106" s="348"/>
      <c r="CB106" s="25"/>
    </row>
    <row r="107" spans="1:81" ht="15" customHeight="1">
      <c r="A107" s="461"/>
      <c r="B107" s="462"/>
      <c r="C107" s="463"/>
      <c r="D107" s="290"/>
      <c r="E107" s="291"/>
      <c r="F107" s="423"/>
      <c r="G107" s="424"/>
      <c r="H107" s="424"/>
      <c r="I107" s="424"/>
      <c r="J107" s="424"/>
      <c r="K107" s="424"/>
      <c r="L107" s="424"/>
      <c r="M107" s="424"/>
      <c r="N107" s="424"/>
      <c r="O107" s="424"/>
      <c r="P107" s="424"/>
      <c r="Q107" s="425"/>
      <c r="R107" s="244"/>
      <c r="S107" s="245"/>
      <c r="T107" s="246"/>
      <c r="U107" s="247"/>
      <c r="V107" s="245"/>
      <c r="W107" s="246"/>
      <c r="X107" s="247"/>
      <c r="Y107" s="245"/>
      <c r="Z107" s="248"/>
      <c r="AA107" s="24"/>
      <c r="AB107" s="285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287"/>
      <c r="AV107" s="254" t="s">
        <v>95</v>
      </c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6"/>
    </row>
    <row r="108" spans="1:81" ht="15" customHeight="1">
      <c r="A108" s="461"/>
      <c r="B108" s="462"/>
      <c r="C108" s="463"/>
      <c r="D108" s="290"/>
      <c r="E108" s="291"/>
      <c r="F108" s="423"/>
      <c r="G108" s="424"/>
      <c r="H108" s="424"/>
      <c r="I108" s="424"/>
      <c r="J108" s="424"/>
      <c r="K108" s="424"/>
      <c r="L108" s="424"/>
      <c r="M108" s="424"/>
      <c r="N108" s="424"/>
      <c r="O108" s="424"/>
      <c r="P108" s="424"/>
      <c r="Q108" s="425"/>
      <c r="R108" s="249">
        <v>3</v>
      </c>
      <c r="S108" s="250"/>
      <c r="T108" s="251"/>
      <c r="U108" s="252">
        <v>2</v>
      </c>
      <c r="V108" s="250"/>
      <c r="W108" s="251"/>
      <c r="X108" s="252">
        <v>1</v>
      </c>
      <c r="Y108" s="250"/>
      <c r="Z108" s="253"/>
      <c r="AA108" s="24">
        <f>IF(R106="○",3,IF(U106="○",2,IF(X106="○",1,0)))</f>
        <v>0</v>
      </c>
      <c r="AB108" s="285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287"/>
      <c r="AV108" s="254" t="s">
        <v>96</v>
      </c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6"/>
    </row>
    <row r="109" spans="1:81" ht="15" customHeight="1">
      <c r="A109" s="461"/>
      <c r="B109" s="462"/>
      <c r="C109" s="463"/>
      <c r="D109" s="290"/>
      <c r="E109" s="291"/>
      <c r="F109" s="423"/>
      <c r="G109" s="424"/>
      <c r="H109" s="424"/>
      <c r="I109" s="424"/>
      <c r="J109" s="424"/>
      <c r="K109" s="424"/>
      <c r="L109" s="424"/>
      <c r="M109" s="424"/>
      <c r="N109" s="424"/>
      <c r="O109" s="424"/>
      <c r="P109" s="424"/>
      <c r="Q109" s="425"/>
      <c r="R109" s="249"/>
      <c r="S109" s="250"/>
      <c r="T109" s="251"/>
      <c r="U109" s="252"/>
      <c r="V109" s="250"/>
      <c r="W109" s="251"/>
      <c r="X109" s="252"/>
      <c r="Y109" s="250"/>
      <c r="Z109" s="253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4" t="s">
        <v>97</v>
      </c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6"/>
    </row>
    <row r="110" spans="1:81" ht="15" customHeight="1">
      <c r="A110" s="461"/>
      <c r="B110" s="462"/>
      <c r="C110" s="463"/>
      <c r="D110" s="290"/>
      <c r="E110" s="291"/>
      <c r="F110" s="423"/>
      <c r="G110" s="424"/>
      <c r="H110" s="424"/>
      <c r="I110" s="424"/>
      <c r="J110" s="424"/>
      <c r="K110" s="424"/>
      <c r="L110" s="424"/>
      <c r="M110" s="424"/>
      <c r="N110" s="424"/>
      <c r="O110" s="424"/>
      <c r="P110" s="424"/>
      <c r="Q110" s="425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4" t="s">
        <v>98</v>
      </c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6"/>
    </row>
    <row r="111" spans="1:81" ht="15" customHeight="1">
      <c r="A111" s="461"/>
      <c r="B111" s="462"/>
      <c r="C111" s="463"/>
      <c r="D111" s="290"/>
      <c r="E111" s="291"/>
      <c r="F111" s="423"/>
      <c r="G111" s="424"/>
      <c r="H111" s="424"/>
      <c r="I111" s="424"/>
      <c r="J111" s="424"/>
      <c r="K111" s="424"/>
      <c r="L111" s="424"/>
      <c r="M111" s="424"/>
      <c r="N111" s="424"/>
      <c r="O111" s="424"/>
      <c r="P111" s="424"/>
      <c r="Q111" s="425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131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>
      <c r="A112" s="461"/>
      <c r="B112" s="462"/>
      <c r="C112" s="463"/>
      <c r="D112" s="292"/>
      <c r="E112" s="293"/>
      <c r="F112" s="429"/>
      <c r="G112" s="430"/>
      <c r="H112" s="430"/>
      <c r="I112" s="430"/>
      <c r="J112" s="430"/>
      <c r="K112" s="430"/>
      <c r="L112" s="430"/>
      <c r="M112" s="430"/>
      <c r="N112" s="430"/>
      <c r="O112" s="430"/>
      <c r="P112" s="430"/>
      <c r="Q112" s="431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61"/>
      <c r="AW112" s="262"/>
      <c r="AX112" s="262"/>
      <c r="AY112" s="262"/>
      <c r="AZ112" s="262"/>
      <c r="BA112" s="262"/>
      <c r="BB112" s="262"/>
      <c r="BC112" s="262"/>
      <c r="BD112" s="262"/>
      <c r="BE112" s="262"/>
      <c r="BF112" s="262"/>
      <c r="BG112" s="262"/>
      <c r="BH112" s="262"/>
      <c r="BI112" s="262"/>
      <c r="BJ112" s="262"/>
      <c r="BK112" s="262"/>
      <c r="BL112" s="262"/>
      <c r="BM112" s="262"/>
      <c r="BN112" s="262"/>
      <c r="BO112" s="262"/>
      <c r="BP112" s="262"/>
      <c r="BQ112" s="262"/>
      <c r="BR112" s="262"/>
      <c r="BS112" s="262"/>
      <c r="BT112" s="262"/>
      <c r="BU112" s="262"/>
      <c r="BV112" s="262"/>
      <c r="BW112" s="262"/>
      <c r="BX112" s="262"/>
      <c r="BY112" s="262"/>
      <c r="BZ112" s="262"/>
      <c r="CA112" s="262"/>
      <c r="CB112" s="263"/>
    </row>
    <row r="113" spans="1:80" ht="8.25" customHeight="1">
      <c r="A113" s="461"/>
      <c r="B113" s="462"/>
      <c r="C113" s="463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461"/>
      <c r="B114" s="462"/>
      <c r="C114" s="463"/>
      <c r="D114" s="290" t="s">
        <v>23</v>
      </c>
      <c r="E114" s="291"/>
      <c r="F114" s="325" t="s">
        <v>51</v>
      </c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326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5" t="s">
        <v>152</v>
      </c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287"/>
      <c r="AV114" s="271" t="s">
        <v>53</v>
      </c>
      <c r="AW114" s="259"/>
      <c r="AX114" s="255" t="s">
        <v>75</v>
      </c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72"/>
      <c r="CA114" s="72"/>
      <c r="CB114" s="25"/>
    </row>
    <row r="115" spans="1:80" ht="15" customHeight="1">
      <c r="A115" s="461"/>
      <c r="B115" s="462"/>
      <c r="C115" s="463"/>
      <c r="D115" s="290"/>
      <c r="E115" s="291"/>
      <c r="F115" s="325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326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5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287"/>
      <c r="AV115" s="271" t="s">
        <v>53</v>
      </c>
      <c r="AW115" s="259"/>
      <c r="AX115" s="255" t="s">
        <v>78</v>
      </c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72"/>
      <c r="CA115" s="72"/>
      <c r="CB115" s="25"/>
    </row>
    <row r="116" spans="1:80" ht="15" customHeight="1">
      <c r="A116" s="461"/>
      <c r="B116" s="462"/>
      <c r="C116" s="463"/>
      <c r="D116" s="290"/>
      <c r="E116" s="291"/>
      <c r="F116" s="32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326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5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287"/>
      <c r="AV116" s="178"/>
      <c r="AW116" s="179"/>
      <c r="AX116" s="255" t="s">
        <v>101</v>
      </c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9" t="s">
        <v>53</v>
      </c>
      <c r="BN116" s="259"/>
      <c r="BO116" s="260" t="s">
        <v>68</v>
      </c>
      <c r="BP116" s="260"/>
      <c r="BQ116" s="260"/>
      <c r="BR116" s="74"/>
      <c r="BS116" s="74"/>
      <c r="BT116" s="259" t="s">
        <v>53</v>
      </c>
      <c r="BU116" s="259"/>
      <c r="BV116" s="260" t="s">
        <v>69</v>
      </c>
      <c r="BW116" s="260"/>
      <c r="BX116" s="260"/>
      <c r="BY116" s="72"/>
      <c r="BZ116" s="72"/>
      <c r="CA116" s="72"/>
      <c r="CB116" s="25"/>
    </row>
    <row r="117" spans="1:80" ht="15" customHeight="1">
      <c r="A117" s="461"/>
      <c r="B117" s="462"/>
      <c r="C117" s="463"/>
      <c r="D117" s="290"/>
      <c r="E117" s="291"/>
      <c r="F117" s="32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326"/>
      <c r="R117" s="244" t="s">
        <v>160</v>
      </c>
      <c r="S117" s="245"/>
      <c r="T117" s="246"/>
      <c r="U117" s="247" t="s">
        <v>160</v>
      </c>
      <c r="V117" s="245"/>
      <c r="W117" s="246"/>
      <c r="X117" s="247"/>
      <c r="Y117" s="245"/>
      <c r="Z117" s="248"/>
      <c r="AA117" s="24"/>
      <c r="AB117" s="285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287"/>
      <c r="AV117" s="241" t="s">
        <v>82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>
      <c r="A118" s="461"/>
      <c r="B118" s="462"/>
      <c r="C118" s="463"/>
      <c r="D118" s="290"/>
      <c r="E118" s="291"/>
      <c r="F118" s="32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326"/>
      <c r="R118" s="244"/>
      <c r="S118" s="245"/>
      <c r="T118" s="246"/>
      <c r="U118" s="247"/>
      <c r="V118" s="245"/>
      <c r="W118" s="246"/>
      <c r="X118" s="247"/>
      <c r="Y118" s="245"/>
      <c r="Z118" s="248"/>
      <c r="AA118" s="24"/>
      <c r="AB118" s="285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287"/>
      <c r="AV118" s="254" t="s">
        <v>95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6"/>
    </row>
    <row r="119" spans="1:80" ht="15" customHeight="1">
      <c r="A119" s="461"/>
      <c r="B119" s="462"/>
      <c r="C119" s="463"/>
      <c r="D119" s="290"/>
      <c r="E119" s="291"/>
      <c r="F119" s="32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326"/>
      <c r="R119" s="249">
        <v>3</v>
      </c>
      <c r="S119" s="250"/>
      <c r="T119" s="251"/>
      <c r="U119" s="252">
        <v>2</v>
      </c>
      <c r="V119" s="250"/>
      <c r="W119" s="251"/>
      <c r="X119" s="252">
        <v>1</v>
      </c>
      <c r="Y119" s="250"/>
      <c r="Z119" s="253"/>
      <c r="AA119" s="24">
        <f>IF(R117="○",3,IF(U117="○",2,IF(X117="○",1,0)))</f>
        <v>0</v>
      </c>
      <c r="AB119" s="285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287"/>
      <c r="AV119" s="254" t="s">
        <v>96</v>
      </c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6"/>
    </row>
    <row r="120" spans="1:80" ht="15" customHeight="1">
      <c r="A120" s="461"/>
      <c r="B120" s="462"/>
      <c r="C120" s="463"/>
      <c r="D120" s="290"/>
      <c r="E120" s="291"/>
      <c r="F120" s="32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326"/>
      <c r="R120" s="249"/>
      <c r="S120" s="250"/>
      <c r="T120" s="251"/>
      <c r="U120" s="252"/>
      <c r="V120" s="250"/>
      <c r="W120" s="251"/>
      <c r="X120" s="252"/>
      <c r="Y120" s="250"/>
      <c r="Z120" s="253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4" t="s">
        <v>97</v>
      </c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6"/>
    </row>
    <row r="121" spans="1:80" ht="15" customHeight="1">
      <c r="A121" s="461"/>
      <c r="B121" s="462"/>
      <c r="C121" s="463"/>
      <c r="D121" s="290"/>
      <c r="E121" s="291"/>
      <c r="F121" s="32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326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4" t="s">
        <v>98</v>
      </c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6"/>
    </row>
    <row r="122" spans="1:80" ht="15" customHeight="1">
      <c r="A122" s="461"/>
      <c r="B122" s="462"/>
      <c r="C122" s="463"/>
      <c r="D122" s="290"/>
      <c r="E122" s="291"/>
      <c r="F122" s="32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326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131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>
      <c r="A123" s="464"/>
      <c r="B123" s="465"/>
      <c r="C123" s="466"/>
      <c r="D123" s="297"/>
      <c r="E123" s="298"/>
      <c r="F123" s="327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328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458" t="s">
        <v>143</v>
      </c>
      <c r="B124" s="459"/>
      <c r="C124" s="460"/>
      <c r="D124" s="288" t="s">
        <v>24</v>
      </c>
      <c r="E124" s="289"/>
      <c r="F124" s="426" t="s">
        <v>52</v>
      </c>
      <c r="G124" s="427"/>
      <c r="H124" s="427"/>
      <c r="I124" s="427"/>
      <c r="J124" s="427"/>
      <c r="K124" s="427"/>
      <c r="L124" s="427"/>
      <c r="M124" s="427"/>
      <c r="N124" s="427"/>
      <c r="O124" s="427"/>
      <c r="P124" s="427"/>
      <c r="Q124" s="428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461"/>
      <c r="B125" s="462"/>
      <c r="C125" s="463"/>
      <c r="D125" s="290"/>
      <c r="E125" s="291"/>
      <c r="F125" s="423"/>
      <c r="G125" s="424"/>
      <c r="H125" s="424"/>
      <c r="I125" s="424"/>
      <c r="J125" s="424"/>
      <c r="K125" s="424"/>
      <c r="L125" s="424"/>
      <c r="M125" s="424"/>
      <c r="N125" s="424"/>
      <c r="O125" s="424"/>
      <c r="P125" s="424"/>
      <c r="Q125" s="425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5" t="s">
        <v>161</v>
      </c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287"/>
      <c r="AV125" s="271" t="s">
        <v>53</v>
      </c>
      <c r="AW125" s="259"/>
      <c r="AX125" s="255" t="s">
        <v>76</v>
      </c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72"/>
      <c r="CA125" s="72"/>
      <c r="CB125" s="25"/>
    </row>
    <row r="126" spans="1:80" ht="15.75" customHeight="1">
      <c r="A126" s="461"/>
      <c r="B126" s="462"/>
      <c r="C126" s="463"/>
      <c r="D126" s="290"/>
      <c r="E126" s="291"/>
      <c r="F126" s="423"/>
      <c r="G126" s="424"/>
      <c r="H126" s="424"/>
      <c r="I126" s="424"/>
      <c r="J126" s="424"/>
      <c r="K126" s="424"/>
      <c r="L126" s="424"/>
      <c r="M126" s="424"/>
      <c r="N126" s="424"/>
      <c r="O126" s="424"/>
      <c r="P126" s="424"/>
      <c r="Q126" s="425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5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287"/>
      <c r="AV126" s="271" t="s">
        <v>53</v>
      </c>
      <c r="AW126" s="259"/>
      <c r="AX126" s="255" t="s">
        <v>77</v>
      </c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72"/>
      <c r="CA126" s="72"/>
      <c r="CB126" s="25"/>
    </row>
    <row r="127" spans="1:80" ht="15.75" customHeight="1">
      <c r="A127" s="461"/>
      <c r="B127" s="462"/>
      <c r="C127" s="463"/>
      <c r="D127" s="290"/>
      <c r="E127" s="291"/>
      <c r="F127" s="423"/>
      <c r="G127" s="424"/>
      <c r="H127" s="424"/>
      <c r="I127" s="424"/>
      <c r="J127" s="424"/>
      <c r="K127" s="424"/>
      <c r="L127" s="424"/>
      <c r="M127" s="424"/>
      <c r="N127" s="424"/>
      <c r="O127" s="424"/>
      <c r="P127" s="424"/>
      <c r="Q127" s="425"/>
      <c r="R127" s="244" t="s">
        <v>160</v>
      </c>
      <c r="S127" s="245"/>
      <c r="T127" s="246"/>
      <c r="U127" s="247"/>
      <c r="V127" s="245"/>
      <c r="W127" s="246"/>
      <c r="X127" s="247"/>
      <c r="Y127" s="245"/>
      <c r="Z127" s="248"/>
      <c r="AA127" s="24"/>
      <c r="AB127" s="285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287"/>
      <c r="AV127" s="33"/>
      <c r="AW127" s="192"/>
      <c r="AX127" s="255" t="s">
        <v>101</v>
      </c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9" t="s">
        <v>53</v>
      </c>
      <c r="BN127" s="259"/>
      <c r="BO127" s="260" t="s">
        <v>68</v>
      </c>
      <c r="BP127" s="260"/>
      <c r="BQ127" s="260"/>
      <c r="BR127" s="74"/>
      <c r="BS127" s="74"/>
      <c r="BT127" s="259" t="s">
        <v>53</v>
      </c>
      <c r="BU127" s="259"/>
      <c r="BV127" s="260" t="s">
        <v>69</v>
      </c>
      <c r="BW127" s="260"/>
      <c r="BX127" s="260"/>
      <c r="BY127" s="72"/>
      <c r="BZ127" s="72"/>
      <c r="CA127" s="72"/>
      <c r="CB127" s="25"/>
    </row>
    <row r="128" spans="1:80" ht="15" customHeight="1">
      <c r="A128" s="461"/>
      <c r="B128" s="462"/>
      <c r="C128" s="463"/>
      <c r="D128" s="290"/>
      <c r="E128" s="291"/>
      <c r="F128" s="423"/>
      <c r="G128" s="424"/>
      <c r="H128" s="424"/>
      <c r="I128" s="424"/>
      <c r="J128" s="424"/>
      <c r="K128" s="424"/>
      <c r="L128" s="424"/>
      <c r="M128" s="424"/>
      <c r="N128" s="424"/>
      <c r="O128" s="424"/>
      <c r="P128" s="424"/>
      <c r="Q128" s="425"/>
      <c r="R128" s="244"/>
      <c r="S128" s="245"/>
      <c r="T128" s="246"/>
      <c r="U128" s="247"/>
      <c r="V128" s="245"/>
      <c r="W128" s="246"/>
      <c r="X128" s="247"/>
      <c r="Y128" s="245"/>
      <c r="Z128" s="248"/>
      <c r="AA128" s="24"/>
      <c r="AB128" s="285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287"/>
      <c r="AV128" s="241" t="s">
        <v>82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>
      <c r="A129" s="461"/>
      <c r="B129" s="462"/>
      <c r="C129" s="463"/>
      <c r="D129" s="290"/>
      <c r="E129" s="291"/>
      <c r="F129" s="423"/>
      <c r="G129" s="424"/>
      <c r="H129" s="424"/>
      <c r="I129" s="424"/>
      <c r="J129" s="424"/>
      <c r="K129" s="424"/>
      <c r="L129" s="424"/>
      <c r="M129" s="424"/>
      <c r="N129" s="424"/>
      <c r="O129" s="424"/>
      <c r="P129" s="424"/>
      <c r="Q129" s="425"/>
      <c r="R129" s="249">
        <v>3</v>
      </c>
      <c r="S129" s="250"/>
      <c r="T129" s="251"/>
      <c r="U129" s="252">
        <v>2</v>
      </c>
      <c r="V129" s="250"/>
      <c r="W129" s="251"/>
      <c r="X129" s="252">
        <v>1</v>
      </c>
      <c r="Y129" s="250"/>
      <c r="Z129" s="253"/>
      <c r="AA129" s="24">
        <f>IF(R127="○",3,IF(U127="○",2,IF(X127="○",1,0)))</f>
        <v>0</v>
      </c>
      <c r="AB129" s="285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287"/>
      <c r="AV129" s="254" t="s">
        <v>95</v>
      </c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6"/>
    </row>
    <row r="130" spans="1:80" ht="15" customHeight="1">
      <c r="A130" s="461"/>
      <c r="B130" s="462"/>
      <c r="C130" s="463"/>
      <c r="D130" s="290"/>
      <c r="E130" s="291"/>
      <c r="F130" s="423"/>
      <c r="G130" s="424"/>
      <c r="H130" s="424"/>
      <c r="I130" s="424"/>
      <c r="J130" s="424"/>
      <c r="K130" s="424"/>
      <c r="L130" s="424"/>
      <c r="M130" s="424"/>
      <c r="N130" s="424"/>
      <c r="O130" s="424"/>
      <c r="P130" s="424"/>
      <c r="Q130" s="425"/>
      <c r="R130" s="249"/>
      <c r="S130" s="250"/>
      <c r="T130" s="251"/>
      <c r="U130" s="252"/>
      <c r="V130" s="250"/>
      <c r="W130" s="251"/>
      <c r="X130" s="252"/>
      <c r="Y130" s="250"/>
      <c r="Z130" s="253"/>
      <c r="AA130" s="24"/>
      <c r="AB130" s="285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287"/>
      <c r="AV130" s="254" t="s">
        <v>96</v>
      </c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6"/>
    </row>
    <row r="131" spans="1:80" ht="15" customHeight="1">
      <c r="A131" s="461"/>
      <c r="B131" s="462"/>
      <c r="C131" s="463"/>
      <c r="D131" s="290"/>
      <c r="E131" s="291"/>
      <c r="F131" s="423"/>
      <c r="G131" s="424"/>
      <c r="H131" s="424"/>
      <c r="I131" s="424"/>
      <c r="J131" s="424"/>
      <c r="K131" s="424"/>
      <c r="L131" s="424"/>
      <c r="M131" s="424"/>
      <c r="N131" s="424"/>
      <c r="O131" s="424"/>
      <c r="P131" s="424"/>
      <c r="Q131" s="425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4" t="s">
        <v>102</v>
      </c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6"/>
    </row>
    <row r="132" spans="1:80" ht="15" customHeight="1">
      <c r="A132" s="461"/>
      <c r="B132" s="462"/>
      <c r="C132" s="463"/>
      <c r="D132" s="290"/>
      <c r="E132" s="291"/>
      <c r="F132" s="423"/>
      <c r="G132" s="424"/>
      <c r="H132" s="424"/>
      <c r="I132" s="424"/>
      <c r="J132" s="424"/>
      <c r="K132" s="424"/>
      <c r="L132" s="424"/>
      <c r="M132" s="424"/>
      <c r="N132" s="424"/>
      <c r="O132" s="424"/>
      <c r="P132" s="424"/>
      <c r="Q132" s="425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4" t="s">
        <v>169</v>
      </c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6"/>
    </row>
    <row r="133" spans="1:80" ht="15" customHeight="1">
      <c r="A133" s="461"/>
      <c r="B133" s="462"/>
      <c r="C133" s="463"/>
      <c r="D133" s="290"/>
      <c r="E133" s="291"/>
      <c r="F133" s="423"/>
      <c r="G133" s="424"/>
      <c r="H133" s="424"/>
      <c r="I133" s="424"/>
      <c r="J133" s="424"/>
      <c r="K133" s="424"/>
      <c r="L133" s="424"/>
      <c r="M133" s="424"/>
      <c r="N133" s="424"/>
      <c r="O133" s="424"/>
      <c r="P133" s="424"/>
      <c r="Q133" s="425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131</v>
      </c>
      <c r="AW133" s="267"/>
      <c r="AX133" s="267"/>
      <c r="AY133" s="267"/>
      <c r="AZ133" s="267"/>
      <c r="BA133" s="267"/>
      <c r="BB133" s="267"/>
      <c r="BC133" s="267"/>
      <c r="BD133" s="267"/>
      <c r="BE133" s="267"/>
      <c r="BF133" s="267"/>
      <c r="BG133" s="267"/>
      <c r="BH133" s="267"/>
      <c r="BI133" s="267"/>
      <c r="BJ133" s="267"/>
      <c r="BK133" s="267"/>
      <c r="BL133" s="267"/>
      <c r="BM133" s="267"/>
      <c r="BN133" s="267"/>
      <c r="BO133" s="267"/>
      <c r="BP133" s="267"/>
      <c r="BQ133" s="267"/>
      <c r="BR133" s="267"/>
      <c r="BS133" s="267"/>
      <c r="BT133" s="267"/>
      <c r="BU133" s="267"/>
      <c r="BV133" s="267"/>
      <c r="BW133" s="267"/>
      <c r="BX133" s="267"/>
      <c r="BY133" s="267"/>
      <c r="BZ133" s="267"/>
      <c r="CA133" s="267"/>
      <c r="CB133" s="243"/>
    </row>
    <row r="134" spans="1:80" ht="8.25" customHeight="1">
      <c r="A134" s="461"/>
      <c r="B134" s="462"/>
      <c r="C134" s="463"/>
      <c r="D134" s="292"/>
      <c r="E134" s="293"/>
      <c r="F134" s="429"/>
      <c r="G134" s="430"/>
      <c r="H134" s="430"/>
      <c r="I134" s="430"/>
      <c r="J134" s="430"/>
      <c r="K134" s="430"/>
      <c r="L134" s="430"/>
      <c r="M134" s="430"/>
      <c r="N134" s="430"/>
      <c r="O134" s="430"/>
      <c r="P134" s="430"/>
      <c r="Q134" s="431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461"/>
      <c r="B135" s="462"/>
      <c r="C135" s="463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461"/>
      <c r="B136" s="462"/>
      <c r="C136" s="463"/>
      <c r="D136" s="445" t="s">
        <v>25</v>
      </c>
      <c r="E136" s="446"/>
      <c r="F136" s="449" t="s">
        <v>47</v>
      </c>
      <c r="G136" s="450"/>
      <c r="H136" s="450"/>
      <c r="I136" s="450"/>
      <c r="J136" s="450"/>
      <c r="K136" s="450"/>
      <c r="L136" s="450"/>
      <c r="M136" s="450"/>
      <c r="N136" s="450"/>
      <c r="O136" s="450"/>
      <c r="P136" s="450"/>
      <c r="Q136" s="450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5" t="s">
        <v>152</v>
      </c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287"/>
      <c r="AV136" s="259" t="s">
        <v>53</v>
      </c>
      <c r="AW136" s="259"/>
      <c r="AX136" s="255" t="s">
        <v>75</v>
      </c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72"/>
      <c r="CB136" s="25"/>
    </row>
    <row r="137" spans="1:80" ht="15" customHeight="1">
      <c r="A137" s="461"/>
      <c r="B137" s="462"/>
      <c r="C137" s="463"/>
      <c r="D137" s="445"/>
      <c r="E137" s="446"/>
      <c r="F137" s="449"/>
      <c r="G137" s="450"/>
      <c r="H137" s="450"/>
      <c r="I137" s="450"/>
      <c r="J137" s="450"/>
      <c r="K137" s="450"/>
      <c r="L137" s="450"/>
      <c r="M137" s="450"/>
      <c r="N137" s="450"/>
      <c r="O137" s="450"/>
      <c r="P137" s="450"/>
      <c r="Q137" s="450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5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287"/>
      <c r="AV137" s="259" t="s">
        <v>53</v>
      </c>
      <c r="AW137" s="259"/>
      <c r="AX137" s="255" t="s">
        <v>103</v>
      </c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72"/>
      <c r="CB137" s="25"/>
    </row>
    <row r="138" spans="1:80" ht="15" customHeight="1">
      <c r="A138" s="461"/>
      <c r="B138" s="462"/>
      <c r="C138" s="463"/>
      <c r="D138" s="445"/>
      <c r="E138" s="446"/>
      <c r="F138" s="449"/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50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5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287"/>
      <c r="AV138" s="259" t="s">
        <v>53</v>
      </c>
      <c r="AW138" s="259"/>
      <c r="AX138" s="255" t="s">
        <v>104</v>
      </c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72"/>
      <c r="CB138" s="25"/>
    </row>
    <row r="139" spans="1:80" ht="15" customHeight="1">
      <c r="A139" s="461"/>
      <c r="B139" s="462"/>
      <c r="C139" s="463"/>
      <c r="D139" s="445"/>
      <c r="E139" s="446"/>
      <c r="F139" s="449"/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50"/>
      <c r="R139" s="244" t="s">
        <v>160</v>
      </c>
      <c r="S139" s="245"/>
      <c r="T139" s="246"/>
      <c r="U139" s="247"/>
      <c r="V139" s="245"/>
      <c r="W139" s="246"/>
      <c r="X139" s="247"/>
      <c r="Y139" s="245"/>
      <c r="Z139" s="248"/>
      <c r="AA139" s="205"/>
      <c r="AB139" s="285"/>
      <c r="AC139" s="300"/>
      <c r="AD139" s="300"/>
      <c r="AE139" s="300"/>
      <c r="AF139" s="300"/>
      <c r="AG139" s="300"/>
      <c r="AH139" s="300"/>
      <c r="AI139" s="300"/>
      <c r="AJ139" s="300"/>
      <c r="AK139" s="300"/>
      <c r="AL139" s="300"/>
      <c r="AM139" s="300"/>
      <c r="AN139" s="300"/>
      <c r="AO139" s="300"/>
      <c r="AP139" s="300"/>
      <c r="AQ139" s="300"/>
      <c r="AR139" s="300"/>
      <c r="AS139" s="300"/>
      <c r="AT139" s="300"/>
      <c r="AU139" s="287"/>
      <c r="AV139" s="74"/>
      <c r="AW139" s="74"/>
      <c r="AX139" s="255" t="s">
        <v>101</v>
      </c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9" t="s">
        <v>53</v>
      </c>
      <c r="BN139" s="259"/>
      <c r="BO139" s="260" t="s">
        <v>68</v>
      </c>
      <c r="BP139" s="260"/>
      <c r="BQ139" s="260"/>
      <c r="BR139" s="74"/>
      <c r="BS139" s="74"/>
      <c r="BT139" s="259" t="s">
        <v>53</v>
      </c>
      <c r="BU139" s="259"/>
      <c r="BV139" s="260" t="s">
        <v>69</v>
      </c>
      <c r="BW139" s="260"/>
      <c r="BX139" s="260"/>
      <c r="BY139" s="74"/>
      <c r="BZ139" s="74"/>
      <c r="CA139" s="74"/>
      <c r="CB139" s="29"/>
    </row>
    <row r="140" spans="1:80" ht="15" customHeight="1">
      <c r="A140" s="461"/>
      <c r="B140" s="462"/>
      <c r="C140" s="463"/>
      <c r="D140" s="445"/>
      <c r="E140" s="446"/>
      <c r="F140" s="449"/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50"/>
      <c r="R140" s="244"/>
      <c r="S140" s="245"/>
      <c r="T140" s="246"/>
      <c r="U140" s="247"/>
      <c r="V140" s="245"/>
      <c r="W140" s="246"/>
      <c r="X140" s="247"/>
      <c r="Y140" s="245"/>
      <c r="Z140" s="248"/>
      <c r="AA140" s="24">
        <f>IF(R139="○",3,IF(U139="○",2,IF(X139="○",1,0)))</f>
        <v>0</v>
      </c>
      <c r="AB140" s="285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  <c r="AT140" s="300"/>
      <c r="AU140" s="287"/>
      <c r="AV140" s="242" t="s">
        <v>82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>
      <c r="A141" s="461"/>
      <c r="B141" s="462"/>
      <c r="C141" s="463"/>
      <c r="D141" s="445"/>
      <c r="E141" s="446"/>
      <c r="F141" s="449"/>
      <c r="G141" s="450"/>
      <c r="H141" s="450"/>
      <c r="I141" s="450"/>
      <c r="J141" s="450"/>
      <c r="K141" s="450"/>
      <c r="L141" s="450"/>
      <c r="M141" s="450"/>
      <c r="N141" s="450"/>
      <c r="O141" s="450"/>
      <c r="P141" s="450"/>
      <c r="Q141" s="450"/>
      <c r="R141" s="249">
        <v>3</v>
      </c>
      <c r="S141" s="250"/>
      <c r="T141" s="251"/>
      <c r="U141" s="252">
        <v>2</v>
      </c>
      <c r="V141" s="250"/>
      <c r="W141" s="251"/>
      <c r="X141" s="252">
        <v>1</v>
      </c>
      <c r="Y141" s="250"/>
      <c r="Z141" s="253"/>
      <c r="AA141" s="205"/>
      <c r="AB141" s="285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300"/>
      <c r="AQ141" s="300"/>
      <c r="AR141" s="300"/>
      <c r="AS141" s="300"/>
      <c r="AT141" s="300"/>
      <c r="AU141" s="287"/>
      <c r="AV141" s="254" t="s">
        <v>95</v>
      </c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6"/>
    </row>
    <row r="142" spans="1:80" ht="15" customHeight="1">
      <c r="A142" s="461"/>
      <c r="B142" s="462"/>
      <c r="C142" s="463"/>
      <c r="D142" s="445"/>
      <c r="E142" s="446"/>
      <c r="F142" s="449"/>
      <c r="G142" s="450"/>
      <c r="H142" s="450"/>
      <c r="I142" s="450"/>
      <c r="J142" s="450"/>
      <c r="K142" s="450"/>
      <c r="L142" s="450"/>
      <c r="M142" s="450"/>
      <c r="N142" s="450"/>
      <c r="O142" s="450"/>
      <c r="P142" s="450"/>
      <c r="Q142" s="450"/>
      <c r="R142" s="249"/>
      <c r="S142" s="250"/>
      <c r="T142" s="251"/>
      <c r="U142" s="252"/>
      <c r="V142" s="250"/>
      <c r="W142" s="251"/>
      <c r="X142" s="252"/>
      <c r="Y142" s="250"/>
      <c r="Z142" s="253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4" t="s">
        <v>96</v>
      </c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6"/>
    </row>
    <row r="143" spans="1:80" ht="15" customHeight="1">
      <c r="A143" s="461"/>
      <c r="B143" s="462"/>
      <c r="C143" s="463"/>
      <c r="D143" s="445"/>
      <c r="E143" s="446"/>
      <c r="F143" s="449"/>
      <c r="G143" s="450"/>
      <c r="H143" s="450"/>
      <c r="I143" s="450"/>
      <c r="J143" s="450"/>
      <c r="K143" s="450"/>
      <c r="L143" s="450"/>
      <c r="M143" s="450"/>
      <c r="N143" s="450"/>
      <c r="O143" s="450"/>
      <c r="P143" s="450"/>
      <c r="Q143" s="450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4" t="s">
        <v>102</v>
      </c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6"/>
    </row>
    <row r="144" spans="1:80" ht="15" customHeight="1">
      <c r="A144" s="461"/>
      <c r="B144" s="462"/>
      <c r="C144" s="463"/>
      <c r="D144" s="445"/>
      <c r="E144" s="446"/>
      <c r="F144" s="449"/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50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4" t="s">
        <v>105</v>
      </c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6"/>
    </row>
    <row r="145" spans="1:80" ht="15" customHeight="1">
      <c r="A145" s="461"/>
      <c r="B145" s="462"/>
      <c r="C145" s="463"/>
      <c r="D145" s="445"/>
      <c r="E145" s="446"/>
      <c r="F145" s="449"/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50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131</v>
      </c>
      <c r="AW145" s="267"/>
      <c r="AX145" s="267"/>
      <c r="AY145" s="267"/>
      <c r="AZ145" s="267"/>
      <c r="BA145" s="267"/>
      <c r="BB145" s="267"/>
      <c r="BC145" s="267"/>
      <c r="BD145" s="267"/>
      <c r="BE145" s="267"/>
      <c r="BF145" s="267"/>
      <c r="BG145" s="267"/>
      <c r="BH145" s="267"/>
      <c r="BI145" s="267"/>
      <c r="BJ145" s="267"/>
      <c r="BK145" s="267"/>
      <c r="BL145" s="267"/>
      <c r="BM145" s="267"/>
      <c r="BN145" s="267"/>
      <c r="BO145" s="267"/>
      <c r="BP145" s="267"/>
      <c r="BQ145" s="267"/>
      <c r="BR145" s="267"/>
      <c r="BS145" s="267"/>
      <c r="BT145" s="267"/>
      <c r="BU145" s="267"/>
      <c r="BV145" s="267"/>
      <c r="BW145" s="267"/>
      <c r="BX145" s="267"/>
      <c r="BY145" s="267"/>
      <c r="BZ145" s="267"/>
      <c r="CA145" s="267"/>
      <c r="CB145" s="243"/>
    </row>
    <row r="146" spans="1:80" ht="15" customHeight="1" thickBot="1">
      <c r="A146" s="464"/>
      <c r="B146" s="465"/>
      <c r="C146" s="466"/>
      <c r="D146" s="447"/>
      <c r="E146" s="448"/>
      <c r="F146" s="451"/>
      <c r="G146" s="452"/>
      <c r="H146" s="452"/>
      <c r="I146" s="452"/>
      <c r="J146" s="452"/>
      <c r="K146" s="452"/>
      <c r="L146" s="452"/>
      <c r="M146" s="452"/>
      <c r="N146" s="452"/>
      <c r="O146" s="452"/>
      <c r="P146" s="452"/>
      <c r="Q146" s="452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458" t="s">
        <v>145</v>
      </c>
      <c r="B147" s="459"/>
      <c r="C147" s="460"/>
      <c r="D147" s="288" t="s">
        <v>26</v>
      </c>
      <c r="E147" s="289"/>
      <c r="F147" s="294" t="s">
        <v>48</v>
      </c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461"/>
      <c r="B148" s="468"/>
      <c r="C148" s="463"/>
      <c r="D148" s="290"/>
      <c r="E148" s="291"/>
      <c r="F148" s="377"/>
      <c r="G148" s="377"/>
      <c r="H148" s="377"/>
      <c r="I148" s="377"/>
      <c r="J148" s="377"/>
      <c r="K148" s="377"/>
      <c r="L148" s="377"/>
      <c r="M148" s="377"/>
      <c r="N148" s="377"/>
      <c r="O148" s="377"/>
      <c r="P148" s="377"/>
      <c r="Q148" s="377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5" t="s">
        <v>151</v>
      </c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7"/>
      <c r="AV148" s="271" t="s">
        <v>53</v>
      </c>
      <c r="AW148" s="284"/>
      <c r="AX148" s="266" t="s">
        <v>75</v>
      </c>
      <c r="AY148" s="266"/>
      <c r="AZ148" s="266"/>
      <c r="BA148" s="266"/>
      <c r="BB148" s="266"/>
      <c r="BC148" s="266"/>
      <c r="BD148" s="266"/>
      <c r="BE148" s="266"/>
      <c r="BF148" s="266"/>
      <c r="BG148" s="266"/>
      <c r="BH148" s="266"/>
      <c r="BI148" s="266"/>
      <c r="BJ148" s="266"/>
      <c r="BK148" s="266"/>
      <c r="BL148" s="266"/>
      <c r="BM148" s="266"/>
      <c r="BN148" s="266"/>
      <c r="BO148" s="266"/>
      <c r="BP148" s="266"/>
      <c r="BQ148" s="266"/>
      <c r="BR148" s="266"/>
      <c r="BS148" s="266"/>
      <c r="BT148" s="266"/>
      <c r="BU148" s="266"/>
      <c r="BV148" s="266"/>
      <c r="BW148" s="266"/>
      <c r="BX148" s="266"/>
      <c r="BY148" s="47"/>
      <c r="BZ148" s="47"/>
      <c r="CA148" s="47"/>
      <c r="CB148" s="25"/>
    </row>
    <row r="149" spans="1:80" ht="15" customHeight="1">
      <c r="A149" s="461"/>
      <c r="B149" s="468"/>
      <c r="C149" s="463"/>
      <c r="D149" s="290"/>
      <c r="E149" s="291"/>
      <c r="F149" s="377"/>
      <c r="G149" s="377"/>
      <c r="H149" s="377"/>
      <c r="I149" s="377"/>
      <c r="J149" s="377"/>
      <c r="K149" s="377"/>
      <c r="L149" s="377"/>
      <c r="M149" s="377"/>
      <c r="N149" s="377"/>
      <c r="O149" s="377"/>
      <c r="P149" s="377"/>
      <c r="Q149" s="377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5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7"/>
      <c r="AV149" s="271" t="s">
        <v>53</v>
      </c>
      <c r="AW149" s="284"/>
      <c r="AX149" s="266" t="s">
        <v>78</v>
      </c>
      <c r="AY149" s="266"/>
      <c r="AZ149" s="266"/>
      <c r="BA149" s="266"/>
      <c r="BB149" s="266"/>
      <c r="BC149" s="266"/>
      <c r="BD149" s="266"/>
      <c r="BE149" s="266"/>
      <c r="BF149" s="266"/>
      <c r="BG149" s="266"/>
      <c r="BH149" s="266"/>
      <c r="BI149" s="266"/>
      <c r="BJ149" s="266"/>
      <c r="BK149" s="266"/>
      <c r="BL149" s="266"/>
      <c r="BM149" s="266"/>
      <c r="BN149" s="266"/>
      <c r="BO149" s="266"/>
      <c r="BP149" s="266"/>
      <c r="BQ149" s="266"/>
      <c r="BR149" s="266"/>
      <c r="BS149" s="266"/>
      <c r="BT149" s="266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461"/>
      <c r="B150" s="468"/>
      <c r="C150" s="463"/>
      <c r="D150" s="290"/>
      <c r="E150" s="291"/>
      <c r="F150" s="377"/>
      <c r="G150" s="377"/>
      <c r="H150" s="377"/>
      <c r="I150" s="377"/>
      <c r="J150" s="377"/>
      <c r="K150" s="377"/>
      <c r="L150" s="377"/>
      <c r="M150" s="377"/>
      <c r="N150" s="377"/>
      <c r="O150" s="377"/>
      <c r="P150" s="377"/>
      <c r="Q150" s="377"/>
      <c r="R150" s="244"/>
      <c r="S150" s="441"/>
      <c r="T150" s="246"/>
      <c r="U150" s="247"/>
      <c r="V150" s="441"/>
      <c r="W150" s="246"/>
      <c r="X150" s="247"/>
      <c r="Y150" s="441"/>
      <c r="Z150" s="248"/>
      <c r="AA150" s="27"/>
      <c r="AB150" s="285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7"/>
      <c r="AV150" s="30"/>
      <c r="AW150" s="31"/>
      <c r="AX150" s="266" t="s">
        <v>101</v>
      </c>
      <c r="AY150" s="266"/>
      <c r="AZ150" s="266"/>
      <c r="BA150" s="266"/>
      <c r="BB150" s="266"/>
      <c r="BC150" s="266"/>
      <c r="BD150" s="266"/>
      <c r="BE150" s="266"/>
      <c r="BF150" s="266"/>
      <c r="BG150" s="266"/>
      <c r="BH150" s="266"/>
      <c r="BI150" s="266"/>
      <c r="BJ150" s="266"/>
      <c r="BK150" s="266"/>
      <c r="BL150" s="266"/>
      <c r="BM150" s="259" t="s">
        <v>53</v>
      </c>
      <c r="BN150" s="259"/>
      <c r="BO150" s="260" t="s">
        <v>68</v>
      </c>
      <c r="BP150" s="260"/>
      <c r="BQ150" s="260"/>
      <c r="BR150" s="74"/>
      <c r="BS150" s="74"/>
      <c r="BT150" s="259" t="s">
        <v>53</v>
      </c>
      <c r="BU150" s="259"/>
      <c r="BV150" s="260" t="s">
        <v>69</v>
      </c>
      <c r="BW150" s="260"/>
      <c r="BX150" s="260"/>
      <c r="BY150" s="47"/>
      <c r="BZ150" s="47"/>
      <c r="CA150" s="47"/>
      <c r="CB150" s="25"/>
    </row>
    <row r="151" spans="1:80" ht="15" customHeight="1">
      <c r="A151" s="461"/>
      <c r="B151" s="468"/>
      <c r="C151" s="463"/>
      <c r="D151" s="290"/>
      <c r="E151" s="291"/>
      <c r="F151" s="377"/>
      <c r="G151" s="377"/>
      <c r="H151" s="377"/>
      <c r="I151" s="377"/>
      <c r="J151" s="377"/>
      <c r="K151" s="377"/>
      <c r="L151" s="377"/>
      <c r="M151" s="377"/>
      <c r="N151" s="377"/>
      <c r="O151" s="377"/>
      <c r="P151" s="377"/>
      <c r="Q151" s="377"/>
      <c r="R151" s="244"/>
      <c r="S151" s="441"/>
      <c r="T151" s="246"/>
      <c r="U151" s="247"/>
      <c r="V151" s="441"/>
      <c r="W151" s="246"/>
      <c r="X151" s="247"/>
      <c r="Y151" s="441"/>
      <c r="Z151" s="248"/>
      <c r="AA151" s="27"/>
      <c r="AB151" s="285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7"/>
      <c r="AV151" s="241" t="s">
        <v>82</v>
      </c>
      <c r="AW151" s="267"/>
      <c r="AX151" s="267"/>
      <c r="AY151" s="267"/>
      <c r="AZ151" s="267"/>
      <c r="BA151" s="267"/>
      <c r="BB151" s="267"/>
      <c r="BC151" s="267"/>
      <c r="BD151" s="267"/>
      <c r="BE151" s="267"/>
      <c r="BF151" s="267"/>
      <c r="BG151" s="267"/>
      <c r="BH151" s="267"/>
      <c r="BI151" s="267"/>
      <c r="BJ151" s="267"/>
      <c r="BK151" s="267"/>
      <c r="BL151" s="267"/>
      <c r="BM151" s="267"/>
      <c r="BN151" s="267"/>
      <c r="BO151" s="267"/>
      <c r="BP151" s="267"/>
      <c r="BQ151" s="267"/>
      <c r="BR151" s="267"/>
      <c r="BS151" s="267"/>
      <c r="BT151" s="267"/>
      <c r="BU151" s="267"/>
      <c r="BV151" s="267"/>
      <c r="BW151" s="267"/>
      <c r="BX151" s="267"/>
      <c r="BY151" s="267"/>
      <c r="BZ151" s="267"/>
      <c r="CA151" s="267"/>
      <c r="CB151" s="243"/>
    </row>
    <row r="152" spans="1:80" ht="15" customHeight="1">
      <c r="A152" s="461"/>
      <c r="B152" s="468"/>
      <c r="C152" s="463"/>
      <c r="D152" s="290"/>
      <c r="E152" s="291"/>
      <c r="F152" s="377"/>
      <c r="G152" s="377"/>
      <c r="H152" s="377"/>
      <c r="I152" s="377"/>
      <c r="J152" s="377"/>
      <c r="K152" s="377"/>
      <c r="L152" s="377"/>
      <c r="M152" s="377"/>
      <c r="N152" s="377"/>
      <c r="O152" s="377"/>
      <c r="P152" s="377"/>
      <c r="Q152" s="377"/>
      <c r="R152" s="249">
        <v>3</v>
      </c>
      <c r="S152" s="390"/>
      <c r="T152" s="251"/>
      <c r="U152" s="252">
        <v>2</v>
      </c>
      <c r="V152" s="390"/>
      <c r="W152" s="251"/>
      <c r="X152" s="252">
        <v>1</v>
      </c>
      <c r="Y152" s="390"/>
      <c r="Z152" s="253"/>
      <c r="AA152" s="27">
        <f>IF(R150="○",3,IF(U150="○",2,IF(X150="○",1,0)))</f>
        <v>0</v>
      </c>
      <c r="AB152" s="285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7"/>
      <c r="AV152" s="254" t="s">
        <v>102</v>
      </c>
      <c r="AW152" s="266"/>
      <c r="AX152" s="266"/>
      <c r="AY152" s="266"/>
      <c r="AZ152" s="266"/>
      <c r="BA152" s="266"/>
      <c r="BB152" s="266"/>
      <c r="BC152" s="266"/>
      <c r="BD152" s="266"/>
      <c r="BE152" s="266"/>
      <c r="BF152" s="266"/>
      <c r="BG152" s="266"/>
      <c r="BH152" s="266"/>
      <c r="BI152" s="266"/>
      <c r="BJ152" s="266"/>
      <c r="BK152" s="266"/>
      <c r="BL152" s="266"/>
      <c r="BM152" s="266"/>
      <c r="BN152" s="266"/>
      <c r="BO152" s="266"/>
      <c r="BP152" s="266"/>
      <c r="BQ152" s="266"/>
      <c r="BR152" s="266"/>
      <c r="BS152" s="266"/>
      <c r="BT152" s="266"/>
      <c r="BU152" s="266"/>
      <c r="BV152" s="266"/>
      <c r="BW152" s="266"/>
      <c r="BX152" s="266"/>
      <c r="BY152" s="266"/>
      <c r="BZ152" s="266"/>
      <c r="CA152" s="266"/>
      <c r="CB152" s="256"/>
    </row>
    <row r="153" spans="1:80" ht="15" customHeight="1">
      <c r="A153" s="461"/>
      <c r="B153" s="468"/>
      <c r="C153" s="463"/>
      <c r="D153" s="290"/>
      <c r="E153" s="291"/>
      <c r="F153" s="377"/>
      <c r="G153" s="377"/>
      <c r="H153" s="377"/>
      <c r="I153" s="377"/>
      <c r="J153" s="377"/>
      <c r="K153" s="377"/>
      <c r="L153" s="377"/>
      <c r="M153" s="377"/>
      <c r="N153" s="377"/>
      <c r="O153" s="377"/>
      <c r="P153" s="377"/>
      <c r="Q153" s="377"/>
      <c r="R153" s="249"/>
      <c r="S153" s="390"/>
      <c r="T153" s="251"/>
      <c r="U153" s="252"/>
      <c r="V153" s="390"/>
      <c r="W153" s="251"/>
      <c r="X153" s="252"/>
      <c r="Y153" s="390"/>
      <c r="Z153" s="253"/>
      <c r="AA153" s="27"/>
      <c r="AB153" s="285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7"/>
      <c r="AV153" s="254" t="s">
        <v>105</v>
      </c>
      <c r="AW153" s="266"/>
      <c r="AX153" s="266"/>
      <c r="AY153" s="266"/>
      <c r="AZ153" s="266"/>
      <c r="BA153" s="266"/>
      <c r="BB153" s="266"/>
      <c r="BC153" s="266"/>
      <c r="BD153" s="266"/>
      <c r="BE153" s="266"/>
      <c r="BF153" s="266"/>
      <c r="BG153" s="266"/>
      <c r="BH153" s="266"/>
      <c r="BI153" s="266"/>
      <c r="BJ153" s="266"/>
      <c r="BK153" s="266"/>
      <c r="BL153" s="266"/>
      <c r="BM153" s="266"/>
      <c r="BN153" s="266"/>
      <c r="BO153" s="266"/>
      <c r="BP153" s="266"/>
      <c r="BQ153" s="266"/>
      <c r="BR153" s="266"/>
      <c r="BS153" s="266"/>
      <c r="BT153" s="266"/>
      <c r="BU153" s="266"/>
      <c r="BV153" s="266"/>
      <c r="BW153" s="266"/>
      <c r="BX153" s="266"/>
      <c r="BY153" s="266"/>
      <c r="BZ153" s="266"/>
      <c r="CA153" s="266"/>
      <c r="CB153" s="256"/>
    </row>
    <row r="154" spans="1:80" ht="15" customHeight="1">
      <c r="A154" s="461"/>
      <c r="B154" s="468"/>
      <c r="C154" s="463"/>
      <c r="D154" s="290"/>
      <c r="E154" s="291"/>
      <c r="F154" s="377"/>
      <c r="G154" s="377"/>
      <c r="H154" s="377"/>
      <c r="I154" s="377"/>
      <c r="J154" s="377"/>
      <c r="K154" s="377"/>
      <c r="L154" s="377"/>
      <c r="M154" s="377"/>
      <c r="N154" s="377"/>
      <c r="O154" s="377"/>
      <c r="P154" s="377"/>
      <c r="Q154" s="377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5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7"/>
      <c r="AV154" s="254" t="s">
        <v>98</v>
      </c>
      <c r="AW154" s="266"/>
      <c r="AX154" s="266"/>
      <c r="AY154" s="266"/>
      <c r="AZ154" s="266"/>
      <c r="BA154" s="266"/>
      <c r="BB154" s="266"/>
      <c r="BC154" s="266"/>
      <c r="BD154" s="266"/>
      <c r="BE154" s="266"/>
      <c r="BF154" s="266"/>
      <c r="BG154" s="266"/>
      <c r="BH154" s="266"/>
      <c r="BI154" s="266"/>
      <c r="BJ154" s="266"/>
      <c r="BK154" s="266"/>
      <c r="BL154" s="266"/>
      <c r="BM154" s="266"/>
      <c r="BN154" s="266"/>
      <c r="BO154" s="266"/>
      <c r="BP154" s="266"/>
      <c r="BQ154" s="266"/>
      <c r="BR154" s="266"/>
      <c r="BS154" s="266"/>
      <c r="BT154" s="266"/>
      <c r="BU154" s="266"/>
      <c r="BV154" s="266"/>
      <c r="BW154" s="266"/>
      <c r="BX154" s="266"/>
      <c r="BY154" s="266"/>
      <c r="BZ154" s="266"/>
      <c r="CA154" s="266"/>
      <c r="CB154" s="256"/>
    </row>
    <row r="155" spans="1:80" ht="15" customHeight="1">
      <c r="A155" s="461"/>
      <c r="B155" s="468"/>
      <c r="C155" s="463"/>
      <c r="D155" s="290"/>
      <c r="E155" s="291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Q155" s="377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5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7"/>
      <c r="AV155" s="241" t="s">
        <v>131</v>
      </c>
      <c r="AW155" s="267"/>
      <c r="AX155" s="267"/>
      <c r="AY155" s="267"/>
      <c r="AZ155" s="267"/>
      <c r="BA155" s="267"/>
      <c r="BB155" s="267"/>
      <c r="BC155" s="267"/>
      <c r="BD155" s="267"/>
      <c r="BE155" s="267"/>
      <c r="BF155" s="267"/>
      <c r="BG155" s="267"/>
      <c r="BH155" s="267"/>
      <c r="BI155" s="267"/>
      <c r="BJ155" s="267"/>
      <c r="BK155" s="267"/>
      <c r="BL155" s="267"/>
      <c r="BM155" s="267"/>
      <c r="BN155" s="267"/>
      <c r="BO155" s="267"/>
      <c r="BP155" s="267"/>
      <c r="BQ155" s="267"/>
      <c r="BR155" s="267"/>
      <c r="BS155" s="267"/>
      <c r="BT155" s="267"/>
      <c r="BU155" s="267"/>
      <c r="BV155" s="267"/>
      <c r="BW155" s="267"/>
      <c r="BX155" s="267"/>
      <c r="BY155" s="267"/>
      <c r="BZ155" s="267"/>
      <c r="CA155" s="267"/>
      <c r="CB155" s="243"/>
    </row>
    <row r="156" spans="1:80" ht="5.25" customHeight="1">
      <c r="A156" s="461"/>
      <c r="B156" s="468"/>
      <c r="C156" s="463"/>
      <c r="D156" s="292"/>
      <c r="E156" s="293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461"/>
      <c r="B157" s="468"/>
      <c r="C157" s="463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461"/>
      <c r="B158" s="468"/>
      <c r="C158" s="463"/>
      <c r="D158" s="290" t="s">
        <v>27</v>
      </c>
      <c r="E158" s="291"/>
      <c r="F158" s="442" t="s">
        <v>49</v>
      </c>
      <c r="G158" s="443"/>
      <c r="H158" s="443"/>
      <c r="I158" s="443"/>
      <c r="J158" s="443"/>
      <c r="K158" s="443"/>
      <c r="L158" s="443"/>
      <c r="M158" s="443"/>
      <c r="N158" s="443"/>
      <c r="O158" s="443"/>
      <c r="P158" s="443"/>
      <c r="Q158" s="444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5" t="s">
        <v>150</v>
      </c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7"/>
      <c r="AV158" s="323" t="s">
        <v>53</v>
      </c>
      <c r="AW158" s="324"/>
      <c r="AX158" s="266" t="s">
        <v>107</v>
      </c>
      <c r="AY158" s="266"/>
      <c r="AZ158" s="266"/>
      <c r="BA158" s="266"/>
      <c r="BB158" s="266"/>
      <c r="BC158" s="266"/>
      <c r="BD158" s="266"/>
      <c r="BE158" s="266"/>
      <c r="BF158" s="266"/>
      <c r="BG158" s="266"/>
      <c r="BH158" s="266"/>
      <c r="BI158" s="266"/>
      <c r="BJ158" s="266"/>
      <c r="BK158" s="266"/>
      <c r="BL158" s="266"/>
      <c r="BM158" s="266"/>
      <c r="BN158" s="266"/>
      <c r="BO158" s="266"/>
      <c r="BP158" s="266"/>
      <c r="BQ158" s="266"/>
      <c r="BR158" s="266"/>
      <c r="BS158" s="266"/>
      <c r="BT158" s="266"/>
      <c r="BU158" s="266"/>
      <c r="BV158" s="266"/>
      <c r="BW158" s="266"/>
      <c r="BX158" s="47"/>
      <c r="BY158" s="47"/>
      <c r="BZ158" s="47"/>
      <c r="CA158" s="47"/>
      <c r="CB158" s="25"/>
    </row>
    <row r="159" spans="1:80" ht="15" customHeight="1">
      <c r="A159" s="461"/>
      <c r="B159" s="468"/>
      <c r="C159" s="463"/>
      <c r="D159" s="290"/>
      <c r="E159" s="291"/>
      <c r="F159" s="442"/>
      <c r="G159" s="443"/>
      <c r="H159" s="443"/>
      <c r="I159" s="443"/>
      <c r="J159" s="443"/>
      <c r="K159" s="443"/>
      <c r="L159" s="443"/>
      <c r="M159" s="443"/>
      <c r="N159" s="443"/>
      <c r="O159" s="443"/>
      <c r="P159" s="443"/>
      <c r="Q159" s="444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5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7"/>
      <c r="AV159" s="271" t="s">
        <v>53</v>
      </c>
      <c r="AW159" s="284"/>
      <c r="AX159" s="266" t="s">
        <v>108</v>
      </c>
      <c r="AY159" s="266"/>
      <c r="AZ159" s="266"/>
      <c r="BA159" s="266"/>
      <c r="BB159" s="266"/>
      <c r="BC159" s="266"/>
      <c r="BD159" s="266"/>
      <c r="BE159" s="266"/>
      <c r="BF159" s="266"/>
      <c r="BG159" s="266"/>
      <c r="BH159" s="266"/>
      <c r="BI159" s="266"/>
      <c r="BJ159" s="266"/>
      <c r="BK159" s="266"/>
      <c r="BL159" s="266"/>
      <c r="BM159" s="266"/>
      <c r="BN159" s="266"/>
      <c r="BO159" s="266"/>
      <c r="BP159" s="266"/>
      <c r="BQ159" s="266"/>
      <c r="BR159" s="266"/>
      <c r="BS159" s="266"/>
      <c r="BT159" s="266"/>
      <c r="BU159" s="266"/>
      <c r="BV159" s="266"/>
      <c r="BW159" s="266"/>
      <c r="BX159" s="47"/>
      <c r="BY159" s="47"/>
      <c r="BZ159" s="47"/>
      <c r="CA159" s="47"/>
      <c r="CB159" s="25"/>
    </row>
    <row r="160" spans="1:80" ht="15" customHeight="1">
      <c r="A160" s="461"/>
      <c r="B160" s="468"/>
      <c r="C160" s="463"/>
      <c r="D160" s="290"/>
      <c r="E160" s="291"/>
      <c r="F160" s="442"/>
      <c r="G160" s="443"/>
      <c r="H160" s="443"/>
      <c r="I160" s="443"/>
      <c r="J160" s="443"/>
      <c r="K160" s="443"/>
      <c r="L160" s="443"/>
      <c r="M160" s="443"/>
      <c r="N160" s="443"/>
      <c r="O160" s="443"/>
      <c r="P160" s="443"/>
      <c r="Q160" s="444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5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7"/>
      <c r="AV160" s="271" t="s">
        <v>53</v>
      </c>
      <c r="AW160" s="284"/>
      <c r="AX160" s="266" t="s">
        <v>109</v>
      </c>
      <c r="AY160" s="266"/>
      <c r="AZ160" s="266"/>
      <c r="BA160" s="266"/>
      <c r="BB160" s="266"/>
      <c r="BC160" s="266"/>
      <c r="BD160" s="266"/>
      <c r="BE160" s="266"/>
      <c r="BF160" s="266"/>
      <c r="BG160" s="266"/>
      <c r="BH160" s="266"/>
      <c r="BI160" s="266"/>
      <c r="BJ160" s="266"/>
      <c r="BK160" s="266"/>
      <c r="BL160" s="266"/>
      <c r="BM160" s="266"/>
      <c r="BN160" s="266"/>
      <c r="BO160" s="266"/>
      <c r="BP160" s="266"/>
      <c r="BQ160" s="266"/>
      <c r="BR160" s="266"/>
      <c r="BS160" s="266"/>
      <c r="BT160" s="266"/>
      <c r="BU160" s="266"/>
      <c r="BV160" s="266"/>
      <c r="BW160" s="266"/>
      <c r="BX160" s="47"/>
      <c r="BY160" s="47"/>
      <c r="BZ160" s="47"/>
      <c r="CA160" s="47"/>
      <c r="CB160" s="25"/>
    </row>
    <row r="161" spans="1:80" ht="15" customHeight="1">
      <c r="A161" s="461"/>
      <c r="B161" s="468"/>
      <c r="C161" s="463"/>
      <c r="D161" s="290"/>
      <c r="E161" s="291"/>
      <c r="F161" s="442"/>
      <c r="G161" s="443"/>
      <c r="H161" s="443"/>
      <c r="I161" s="443"/>
      <c r="J161" s="443"/>
      <c r="K161" s="443"/>
      <c r="L161" s="443"/>
      <c r="M161" s="443"/>
      <c r="N161" s="443"/>
      <c r="O161" s="443"/>
      <c r="P161" s="443"/>
      <c r="Q161" s="444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5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7"/>
      <c r="AV161" s="271" t="s">
        <v>53</v>
      </c>
      <c r="AW161" s="284"/>
      <c r="AX161" s="266" t="s">
        <v>110</v>
      </c>
      <c r="AY161" s="266"/>
      <c r="AZ161" s="266"/>
      <c r="BA161" s="266"/>
      <c r="BB161" s="266"/>
      <c r="BC161" s="266"/>
      <c r="BD161" s="266"/>
      <c r="BE161" s="266"/>
      <c r="BF161" s="266"/>
      <c r="BG161" s="266"/>
      <c r="BH161" s="266"/>
      <c r="BI161" s="266"/>
      <c r="BJ161" s="266"/>
      <c r="BK161" s="266"/>
      <c r="BL161" s="266"/>
      <c r="BM161" s="266"/>
      <c r="BN161" s="266"/>
      <c r="BO161" s="266"/>
      <c r="BP161" s="266"/>
      <c r="BQ161" s="266"/>
      <c r="BR161" s="266"/>
      <c r="BS161" s="266"/>
      <c r="BT161" s="266"/>
      <c r="BU161" s="266"/>
      <c r="BV161" s="266"/>
      <c r="BW161" s="266"/>
      <c r="BX161" s="47"/>
      <c r="BY161" s="47"/>
      <c r="BZ161" s="47"/>
      <c r="CA161" s="47"/>
      <c r="CB161" s="25"/>
    </row>
    <row r="162" spans="1:80" ht="15" customHeight="1">
      <c r="A162" s="461"/>
      <c r="B162" s="468"/>
      <c r="C162" s="463"/>
      <c r="D162" s="290"/>
      <c r="E162" s="291"/>
      <c r="F162" s="442"/>
      <c r="G162" s="443"/>
      <c r="H162" s="443"/>
      <c r="I162" s="443"/>
      <c r="J162" s="443"/>
      <c r="K162" s="443"/>
      <c r="L162" s="443"/>
      <c r="M162" s="443"/>
      <c r="N162" s="443"/>
      <c r="O162" s="443"/>
      <c r="P162" s="443"/>
      <c r="Q162" s="444"/>
      <c r="R162" s="244" t="s">
        <v>160</v>
      </c>
      <c r="S162" s="441"/>
      <c r="T162" s="246"/>
      <c r="U162" s="247"/>
      <c r="V162" s="441"/>
      <c r="W162" s="246"/>
      <c r="X162" s="247"/>
      <c r="Y162" s="441"/>
      <c r="Z162" s="248"/>
      <c r="AA162" s="229"/>
      <c r="AB162" s="285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7"/>
      <c r="AV162" s="231"/>
      <c r="AW162" s="232"/>
      <c r="AX162" s="266" t="s">
        <v>113</v>
      </c>
      <c r="AY162" s="266"/>
      <c r="AZ162" s="266"/>
      <c r="BA162" s="266"/>
      <c r="BB162" s="266"/>
      <c r="BC162" s="266"/>
      <c r="BD162" s="266"/>
      <c r="BE162" s="266"/>
      <c r="BF162" s="266"/>
      <c r="BG162" s="266"/>
      <c r="BH162" s="266"/>
      <c r="BI162" s="266"/>
      <c r="BJ162" s="266"/>
      <c r="BK162" s="266"/>
      <c r="BL162" s="266"/>
      <c r="BM162" s="259" t="s">
        <v>53</v>
      </c>
      <c r="BN162" s="259"/>
      <c r="BO162" s="260" t="s">
        <v>68</v>
      </c>
      <c r="BP162" s="260"/>
      <c r="BQ162" s="260"/>
      <c r="BR162" s="74"/>
      <c r="BS162" s="74"/>
      <c r="BT162" s="259" t="s">
        <v>53</v>
      </c>
      <c r="BU162" s="259"/>
      <c r="BV162" s="260" t="s">
        <v>69</v>
      </c>
      <c r="BW162" s="260"/>
      <c r="BX162" s="260"/>
      <c r="BY162" s="28"/>
      <c r="BZ162" s="28"/>
      <c r="CA162" s="47"/>
      <c r="CB162" s="25"/>
    </row>
    <row r="163" spans="1:80" ht="15" customHeight="1">
      <c r="A163" s="461"/>
      <c r="B163" s="468"/>
      <c r="C163" s="463"/>
      <c r="D163" s="290"/>
      <c r="E163" s="291"/>
      <c r="F163" s="442"/>
      <c r="G163" s="443"/>
      <c r="H163" s="443"/>
      <c r="I163" s="443"/>
      <c r="J163" s="443"/>
      <c r="K163" s="443"/>
      <c r="L163" s="443"/>
      <c r="M163" s="443"/>
      <c r="N163" s="443"/>
      <c r="O163" s="443"/>
      <c r="P163" s="443"/>
      <c r="Q163" s="444"/>
      <c r="R163" s="244"/>
      <c r="S163" s="441"/>
      <c r="T163" s="246"/>
      <c r="U163" s="247"/>
      <c r="V163" s="441"/>
      <c r="W163" s="246"/>
      <c r="X163" s="247"/>
      <c r="Y163" s="441"/>
      <c r="Z163" s="248"/>
      <c r="AA163" s="229"/>
      <c r="AB163" s="285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7"/>
      <c r="AV163" s="241" t="s">
        <v>82</v>
      </c>
      <c r="AW163" s="267"/>
      <c r="AX163" s="267"/>
      <c r="AY163" s="267"/>
      <c r="AZ163" s="267"/>
      <c r="BA163" s="267"/>
      <c r="BB163" s="267"/>
      <c r="BC163" s="267"/>
      <c r="BD163" s="267"/>
      <c r="BE163" s="267"/>
      <c r="BF163" s="267"/>
      <c r="BG163" s="267"/>
      <c r="BH163" s="267"/>
      <c r="BI163" s="267"/>
      <c r="BJ163" s="267"/>
      <c r="BK163" s="267"/>
      <c r="BL163" s="267"/>
      <c r="BM163" s="267"/>
      <c r="BN163" s="267"/>
      <c r="BO163" s="267"/>
      <c r="BP163" s="267"/>
      <c r="BQ163" s="267"/>
      <c r="BR163" s="267"/>
      <c r="BS163" s="267"/>
      <c r="BT163" s="267"/>
      <c r="BU163" s="267"/>
      <c r="BV163" s="267"/>
      <c r="BW163" s="267"/>
      <c r="BX163" s="267"/>
      <c r="BY163" s="267"/>
      <c r="BZ163" s="267"/>
      <c r="CA163" s="267"/>
      <c r="CB163" s="243"/>
    </row>
    <row r="164" spans="1:80" ht="15" customHeight="1">
      <c r="A164" s="461"/>
      <c r="B164" s="468"/>
      <c r="C164" s="463"/>
      <c r="D164" s="290"/>
      <c r="E164" s="291"/>
      <c r="F164" s="442"/>
      <c r="G164" s="443"/>
      <c r="H164" s="443"/>
      <c r="I164" s="443"/>
      <c r="J164" s="443"/>
      <c r="K164" s="443"/>
      <c r="L164" s="443"/>
      <c r="M164" s="443"/>
      <c r="N164" s="443"/>
      <c r="O164" s="443"/>
      <c r="P164" s="443"/>
      <c r="Q164" s="444"/>
      <c r="R164" s="249">
        <v>3</v>
      </c>
      <c r="S164" s="390"/>
      <c r="T164" s="251"/>
      <c r="U164" s="252">
        <v>2</v>
      </c>
      <c r="V164" s="390"/>
      <c r="W164" s="251"/>
      <c r="X164" s="252">
        <v>1</v>
      </c>
      <c r="Y164" s="390"/>
      <c r="Z164" s="253"/>
      <c r="AA164" s="27">
        <f>IF(R162="○",3,IF(U162="○",2,IF(X162="○",1,0)))</f>
        <v>0</v>
      </c>
      <c r="AB164" s="285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7"/>
      <c r="AV164" s="254" t="s">
        <v>96</v>
      </c>
      <c r="AW164" s="266"/>
      <c r="AX164" s="266"/>
      <c r="AY164" s="266"/>
      <c r="AZ164" s="266"/>
      <c r="BA164" s="266"/>
      <c r="BB164" s="266"/>
      <c r="BC164" s="266"/>
      <c r="BD164" s="266"/>
      <c r="BE164" s="266"/>
      <c r="BF164" s="266"/>
      <c r="BG164" s="266"/>
      <c r="BH164" s="266"/>
      <c r="BI164" s="266"/>
      <c r="BJ164" s="266"/>
      <c r="BK164" s="266"/>
      <c r="BL164" s="266"/>
      <c r="BM164" s="266"/>
      <c r="BN164" s="266"/>
      <c r="BO164" s="266"/>
      <c r="BP164" s="266"/>
      <c r="BQ164" s="266"/>
      <c r="BR164" s="266"/>
      <c r="BS164" s="266"/>
      <c r="BT164" s="266"/>
      <c r="BU164" s="266"/>
      <c r="BV164" s="266"/>
      <c r="BW164" s="266"/>
      <c r="BX164" s="266"/>
      <c r="BY164" s="266"/>
      <c r="BZ164" s="266"/>
      <c r="CA164" s="266"/>
      <c r="CB164" s="256"/>
    </row>
    <row r="165" spans="1:80" ht="15" customHeight="1">
      <c r="A165" s="461"/>
      <c r="B165" s="468"/>
      <c r="C165" s="463"/>
      <c r="D165" s="290"/>
      <c r="E165" s="291"/>
      <c r="F165" s="442"/>
      <c r="G165" s="443"/>
      <c r="H165" s="443"/>
      <c r="I165" s="443"/>
      <c r="J165" s="443"/>
      <c r="K165" s="443"/>
      <c r="L165" s="443"/>
      <c r="M165" s="443"/>
      <c r="N165" s="443"/>
      <c r="O165" s="443"/>
      <c r="P165" s="443"/>
      <c r="Q165" s="444"/>
      <c r="R165" s="249"/>
      <c r="S165" s="390"/>
      <c r="T165" s="251"/>
      <c r="U165" s="252"/>
      <c r="V165" s="390"/>
      <c r="W165" s="251"/>
      <c r="X165" s="252"/>
      <c r="Y165" s="390"/>
      <c r="Z165" s="253"/>
      <c r="AA165" s="27"/>
      <c r="AB165" s="285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7"/>
      <c r="AV165" s="254" t="s">
        <v>111</v>
      </c>
      <c r="AW165" s="266"/>
      <c r="AX165" s="266"/>
      <c r="AY165" s="266"/>
      <c r="AZ165" s="266"/>
      <c r="BA165" s="266"/>
      <c r="BB165" s="266"/>
      <c r="BC165" s="266"/>
      <c r="BD165" s="266"/>
      <c r="BE165" s="266"/>
      <c r="BF165" s="266"/>
      <c r="BG165" s="266"/>
      <c r="BH165" s="266"/>
      <c r="BI165" s="266"/>
      <c r="BJ165" s="266"/>
      <c r="BK165" s="266"/>
      <c r="BL165" s="266"/>
      <c r="BM165" s="266"/>
      <c r="BN165" s="266"/>
      <c r="BO165" s="266"/>
      <c r="BP165" s="266"/>
      <c r="BQ165" s="266"/>
      <c r="BR165" s="266"/>
      <c r="BS165" s="266"/>
      <c r="BT165" s="266"/>
      <c r="BU165" s="266"/>
      <c r="BV165" s="266"/>
      <c r="BW165" s="266"/>
      <c r="BX165" s="266"/>
      <c r="BY165" s="266"/>
      <c r="BZ165" s="266"/>
      <c r="CA165" s="266"/>
      <c r="CB165" s="256"/>
    </row>
    <row r="166" spans="1:80" ht="15" customHeight="1">
      <c r="A166" s="461"/>
      <c r="B166" s="468"/>
      <c r="C166" s="463"/>
      <c r="D166" s="290"/>
      <c r="E166" s="291"/>
      <c r="F166" s="442"/>
      <c r="G166" s="443"/>
      <c r="H166" s="443"/>
      <c r="I166" s="443"/>
      <c r="J166" s="443"/>
      <c r="K166" s="443"/>
      <c r="L166" s="443"/>
      <c r="M166" s="443"/>
      <c r="N166" s="443"/>
      <c r="O166" s="443"/>
      <c r="P166" s="443"/>
      <c r="Q166" s="444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5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7"/>
      <c r="AV166" s="304" t="s">
        <v>112</v>
      </c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5"/>
      <c r="BP166" s="305"/>
      <c r="BQ166" s="305"/>
      <c r="BR166" s="305"/>
      <c r="BS166" s="305"/>
      <c r="BT166" s="305"/>
      <c r="BU166" s="305"/>
      <c r="BV166" s="305"/>
      <c r="BW166" s="305"/>
      <c r="BX166" s="305"/>
      <c r="BY166" s="305"/>
      <c r="BZ166" s="305"/>
      <c r="CA166" s="305"/>
      <c r="CB166" s="306"/>
    </row>
    <row r="167" spans="1:80" ht="15" customHeight="1">
      <c r="A167" s="461"/>
      <c r="B167" s="468"/>
      <c r="C167" s="463"/>
      <c r="D167" s="290"/>
      <c r="E167" s="291"/>
      <c r="F167" s="442"/>
      <c r="G167" s="443"/>
      <c r="H167" s="443"/>
      <c r="I167" s="443"/>
      <c r="J167" s="443"/>
      <c r="K167" s="443"/>
      <c r="L167" s="443"/>
      <c r="M167" s="443"/>
      <c r="N167" s="443"/>
      <c r="O167" s="443"/>
      <c r="P167" s="443"/>
      <c r="Q167" s="444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5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7"/>
      <c r="AV167" s="304" t="s">
        <v>170</v>
      </c>
      <c r="AW167" s="305"/>
      <c r="AX167" s="305"/>
      <c r="AY167" s="305"/>
      <c r="AZ167" s="305"/>
      <c r="BA167" s="305"/>
      <c r="BB167" s="305"/>
      <c r="BC167" s="305"/>
      <c r="BD167" s="305"/>
      <c r="BE167" s="305"/>
      <c r="BF167" s="305"/>
      <c r="BG167" s="305"/>
      <c r="BH167" s="305"/>
      <c r="BI167" s="305"/>
      <c r="BJ167" s="305"/>
      <c r="BK167" s="305"/>
      <c r="BL167" s="305"/>
      <c r="BM167" s="305"/>
      <c r="BN167" s="305"/>
      <c r="BO167" s="305"/>
      <c r="BP167" s="305"/>
      <c r="BQ167" s="305"/>
      <c r="BR167" s="305"/>
      <c r="BS167" s="305"/>
      <c r="BT167" s="305"/>
      <c r="BU167" s="305"/>
      <c r="BV167" s="305"/>
      <c r="BW167" s="305"/>
      <c r="BX167" s="305"/>
      <c r="BY167" s="305"/>
      <c r="BZ167" s="305"/>
      <c r="CA167" s="305"/>
      <c r="CB167" s="306"/>
    </row>
    <row r="168" spans="1:80" ht="15" customHeight="1">
      <c r="A168" s="461"/>
      <c r="B168" s="468"/>
      <c r="C168" s="463"/>
      <c r="D168" s="290"/>
      <c r="E168" s="291"/>
      <c r="F168" s="442"/>
      <c r="G168" s="443"/>
      <c r="H168" s="443"/>
      <c r="I168" s="443"/>
      <c r="J168" s="443"/>
      <c r="K168" s="443"/>
      <c r="L168" s="443"/>
      <c r="M168" s="443"/>
      <c r="N168" s="443"/>
      <c r="O168" s="443"/>
      <c r="P168" s="443"/>
      <c r="Q168" s="444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5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7"/>
      <c r="AV168" s="241" t="s">
        <v>131</v>
      </c>
      <c r="AW168" s="267"/>
      <c r="AX168" s="267"/>
      <c r="AY168" s="267"/>
      <c r="AZ168" s="267"/>
      <c r="BA168" s="267"/>
      <c r="BB168" s="267"/>
      <c r="BC168" s="267"/>
      <c r="BD168" s="267"/>
      <c r="BE168" s="267"/>
      <c r="BF168" s="267"/>
      <c r="BG168" s="267"/>
      <c r="BH168" s="267"/>
      <c r="BI168" s="267"/>
      <c r="BJ168" s="267"/>
      <c r="BK168" s="267"/>
      <c r="BL168" s="267"/>
      <c r="BM168" s="267"/>
      <c r="BN168" s="267"/>
      <c r="BO168" s="267"/>
      <c r="BP168" s="267"/>
      <c r="BQ168" s="267"/>
      <c r="BR168" s="267"/>
      <c r="BS168" s="267"/>
      <c r="BT168" s="267"/>
      <c r="BU168" s="267"/>
      <c r="BV168" s="267"/>
      <c r="BW168" s="267"/>
      <c r="BX168" s="267"/>
      <c r="BY168" s="267"/>
      <c r="BZ168" s="267"/>
      <c r="CA168" s="267"/>
      <c r="CB168" s="243"/>
    </row>
    <row r="169" spans="1:80" ht="7.5" customHeight="1" thickBot="1">
      <c r="A169" s="464"/>
      <c r="B169" s="465"/>
      <c r="C169" s="466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458" t="s">
        <v>144</v>
      </c>
      <c r="B170" s="459"/>
      <c r="C170" s="460"/>
      <c r="D170" s="288" t="s">
        <v>114</v>
      </c>
      <c r="E170" s="289"/>
      <c r="F170" s="294" t="s">
        <v>115</v>
      </c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461"/>
      <c r="B171" s="462"/>
      <c r="C171" s="463"/>
      <c r="D171" s="290"/>
      <c r="E171" s="291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5" t="s">
        <v>153</v>
      </c>
      <c r="AC171" s="300"/>
      <c r="AD171" s="300"/>
      <c r="AE171" s="300"/>
      <c r="AF171" s="300"/>
      <c r="AG171" s="300"/>
      <c r="AH171" s="300"/>
      <c r="AI171" s="300"/>
      <c r="AJ171" s="300"/>
      <c r="AK171" s="300"/>
      <c r="AL171" s="300"/>
      <c r="AM171" s="300"/>
      <c r="AN171" s="300"/>
      <c r="AO171" s="300"/>
      <c r="AP171" s="300"/>
      <c r="AQ171" s="300"/>
      <c r="AR171" s="300"/>
      <c r="AS171" s="300"/>
      <c r="AT171" s="300"/>
      <c r="AU171" s="287"/>
      <c r="AV171" s="257" t="s">
        <v>53</v>
      </c>
      <c r="AW171" s="258"/>
      <c r="AX171" s="255" t="s">
        <v>116</v>
      </c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72"/>
      <c r="BZ171" s="72"/>
      <c r="CA171" s="72"/>
      <c r="CB171" s="25"/>
    </row>
    <row r="172" spans="1:80" ht="15" customHeight="1">
      <c r="A172" s="461"/>
      <c r="B172" s="462"/>
      <c r="C172" s="463"/>
      <c r="D172" s="290"/>
      <c r="E172" s="291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5"/>
      <c r="AC172" s="300"/>
      <c r="AD172" s="300"/>
      <c r="AE172" s="300"/>
      <c r="AF172" s="300"/>
      <c r="AG172" s="300"/>
      <c r="AH172" s="300"/>
      <c r="AI172" s="300"/>
      <c r="AJ172" s="300"/>
      <c r="AK172" s="300"/>
      <c r="AL172" s="300"/>
      <c r="AM172" s="300"/>
      <c r="AN172" s="300"/>
      <c r="AO172" s="300"/>
      <c r="AP172" s="300"/>
      <c r="AQ172" s="300"/>
      <c r="AR172" s="300"/>
      <c r="AS172" s="300"/>
      <c r="AT172" s="300"/>
      <c r="AU172" s="287"/>
      <c r="AV172" s="264"/>
      <c r="AW172" s="265"/>
      <c r="AX172" s="255" t="s">
        <v>101</v>
      </c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9" t="s">
        <v>53</v>
      </c>
      <c r="BN172" s="259"/>
      <c r="BO172" s="260" t="s">
        <v>68</v>
      </c>
      <c r="BP172" s="260"/>
      <c r="BQ172" s="260"/>
      <c r="BR172" s="74"/>
      <c r="BS172" s="74"/>
      <c r="BT172" s="259" t="s">
        <v>53</v>
      </c>
      <c r="BU172" s="259"/>
      <c r="BV172" s="260" t="s">
        <v>69</v>
      </c>
      <c r="BW172" s="260"/>
      <c r="BX172" s="260"/>
      <c r="BY172" s="72"/>
      <c r="BZ172" s="72"/>
      <c r="CA172" s="72"/>
      <c r="CB172" s="25"/>
    </row>
    <row r="173" spans="1:80" ht="15" customHeight="1">
      <c r="A173" s="461"/>
      <c r="B173" s="462"/>
      <c r="C173" s="463"/>
      <c r="D173" s="290"/>
      <c r="E173" s="291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44" t="s">
        <v>160</v>
      </c>
      <c r="S173" s="245"/>
      <c r="T173" s="246"/>
      <c r="U173" s="247"/>
      <c r="V173" s="245"/>
      <c r="W173" s="246"/>
      <c r="X173" s="247"/>
      <c r="Y173" s="245"/>
      <c r="Z173" s="248"/>
      <c r="AA173" s="24"/>
      <c r="AB173" s="285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287"/>
      <c r="AV173" s="257" t="s">
        <v>53</v>
      </c>
      <c r="AW173" s="258"/>
      <c r="AX173" s="255" t="s">
        <v>117</v>
      </c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461"/>
      <c r="B174" s="462"/>
      <c r="C174" s="463"/>
      <c r="D174" s="290"/>
      <c r="E174" s="291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44"/>
      <c r="S174" s="245"/>
      <c r="T174" s="246"/>
      <c r="U174" s="247"/>
      <c r="V174" s="245"/>
      <c r="W174" s="246"/>
      <c r="X174" s="247"/>
      <c r="Y174" s="245"/>
      <c r="Z174" s="248"/>
      <c r="AA174" s="24"/>
      <c r="AB174" s="285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287"/>
      <c r="AV174" s="241" t="s">
        <v>82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>
      <c r="A175" s="461"/>
      <c r="B175" s="462"/>
      <c r="C175" s="463"/>
      <c r="D175" s="290"/>
      <c r="E175" s="291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49">
        <v>3</v>
      </c>
      <c r="S175" s="250"/>
      <c r="T175" s="251"/>
      <c r="U175" s="252">
        <v>2</v>
      </c>
      <c r="V175" s="250"/>
      <c r="W175" s="251"/>
      <c r="X175" s="252">
        <v>1</v>
      </c>
      <c r="Y175" s="250"/>
      <c r="Z175" s="253"/>
      <c r="AA175" s="24">
        <f>IF(R173="○",3,IF(U173="○",2,IF(X173="○",1,0)))</f>
        <v>0</v>
      </c>
      <c r="AB175" s="285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287"/>
      <c r="AV175" s="254" t="s">
        <v>96</v>
      </c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6"/>
    </row>
    <row r="176" spans="1:80" ht="15" customHeight="1">
      <c r="A176" s="461"/>
      <c r="B176" s="462"/>
      <c r="C176" s="463"/>
      <c r="D176" s="290"/>
      <c r="E176" s="291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49"/>
      <c r="S176" s="250"/>
      <c r="T176" s="251"/>
      <c r="U176" s="252"/>
      <c r="V176" s="250"/>
      <c r="W176" s="251"/>
      <c r="X176" s="252"/>
      <c r="Y176" s="250"/>
      <c r="Z176" s="253"/>
      <c r="AA176" s="24"/>
      <c r="AB176" s="285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287"/>
      <c r="AV176" s="254" t="s">
        <v>102</v>
      </c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6"/>
    </row>
    <row r="177" spans="1:80" ht="15" customHeight="1">
      <c r="A177" s="461"/>
      <c r="B177" s="462"/>
      <c r="C177" s="463"/>
      <c r="D177" s="290"/>
      <c r="E177" s="291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5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287"/>
      <c r="AV177" s="254" t="s">
        <v>105</v>
      </c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6"/>
    </row>
    <row r="178" spans="1:80" ht="15" customHeight="1">
      <c r="A178" s="461"/>
      <c r="B178" s="462"/>
      <c r="C178" s="463"/>
      <c r="D178" s="290"/>
      <c r="E178" s="291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5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287"/>
      <c r="AV178" s="254" t="s">
        <v>98</v>
      </c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6"/>
    </row>
    <row r="179" spans="1:80" ht="15" customHeight="1">
      <c r="A179" s="461"/>
      <c r="B179" s="462"/>
      <c r="C179" s="463"/>
      <c r="D179" s="290"/>
      <c r="E179" s="291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5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287"/>
      <c r="AV179" s="241" t="s">
        <v>131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>
      <c r="A180" s="461"/>
      <c r="B180" s="462"/>
      <c r="C180" s="463"/>
      <c r="D180" s="292"/>
      <c r="E180" s="293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461"/>
      <c r="B181" s="462"/>
      <c r="C181" s="463"/>
      <c r="D181" s="290" t="s">
        <v>118</v>
      </c>
      <c r="E181" s="291"/>
      <c r="F181" s="295" t="s">
        <v>168</v>
      </c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461"/>
      <c r="B182" s="462"/>
      <c r="C182" s="463"/>
      <c r="D182" s="290"/>
      <c r="E182" s="291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5" t="s">
        <v>147</v>
      </c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287"/>
      <c r="AV182" s="257" t="s">
        <v>53</v>
      </c>
      <c r="AW182" s="258"/>
      <c r="AX182" s="255" t="s">
        <v>119</v>
      </c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72"/>
      <c r="BZ182" s="72"/>
      <c r="CA182" s="72"/>
      <c r="CB182" s="25"/>
    </row>
    <row r="183" spans="1:80" ht="15" customHeight="1">
      <c r="A183" s="461"/>
      <c r="B183" s="462"/>
      <c r="C183" s="463"/>
      <c r="D183" s="290"/>
      <c r="E183" s="291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44" t="s">
        <v>160</v>
      </c>
      <c r="S183" s="245"/>
      <c r="T183" s="246"/>
      <c r="U183" s="247"/>
      <c r="V183" s="245"/>
      <c r="W183" s="246"/>
      <c r="X183" s="247"/>
      <c r="Y183" s="245"/>
      <c r="Z183" s="248"/>
      <c r="AA183" s="24"/>
      <c r="AB183" s="285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287"/>
      <c r="AV183" s="320" t="s">
        <v>53</v>
      </c>
      <c r="AW183" s="258"/>
      <c r="AX183" s="255" t="s">
        <v>120</v>
      </c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461"/>
      <c r="B184" s="462"/>
      <c r="C184" s="463"/>
      <c r="D184" s="290"/>
      <c r="E184" s="291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44"/>
      <c r="S184" s="245"/>
      <c r="T184" s="246"/>
      <c r="U184" s="247"/>
      <c r="V184" s="245"/>
      <c r="W184" s="246"/>
      <c r="X184" s="247"/>
      <c r="Y184" s="245"/>
      <c r="Z184" s="248"/>
      <c r="AA184" s="24"/>
      <c r="AB184" s="285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287"/>
      <c r="AV184" s="241" t="s">
        <v>82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>
      <c r="A185" s="461"/>
      <c r="B185" s="462"/>
      <c r="C185" s="463"/>
      <c r="D185" s="290"/>
      <c r="E185" s="291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49">
        <v>3</v>
      </c>
      <c r="S185" s="250"/>
      <c r="T185" s="251"/>
      <c r="U185" s="252">
        <v>2</v>
      </c>
      <c r="V185" s="250"/>
      <c r="W185" s="251"/>
      <c r="X185" s="252">
        <v>1</v>
      </c>
      <c r="Y185" s="250"/>
      <c r="Z185" s="253"/>
      <c r="AA185" s="24">
        <f>IF(R183="○",3,IF(U183="○",2,IF(X183="○",1,0)))</f>
        <v>0</v>
      </c>
      <c r="AB185" s="285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287"/>
      <c r="AV185" s="254" t="s">
        <v>96</v>
      </c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6"/>
    </row>
    <row r="186" spans="1:80" ht="15" customHeight="1">
      <c r="A186" s="461"/>
      <c r="B186" s="462"/>
      <c r="C186" s="463"/>
      <c r="D186" s="290"/>
      <c r="E186" s="291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49"/>
      <c r="S186" s="250"/>
      <c r="T186" s="251"/>
      <c r="U186" s="252"/>
      <c r="V186" s="250"/>
      <c r="W186" s="251"/>
      <c r="X186" s="252"/>
      <c r="Y186" s="250"/>
      <c r="Z186" s="253"/>
      <c r="AA186" s="24"/>
      <c r="AB186" s="285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287"/>
      <c r="AV186" s="254" t="s">
        <v>102</v>
      </c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6"/>
    </row>
    <row r="187" spans="1:80" ht="15" customHeight="1">
      <c r="A187" s="461"/>
      <c r="B187" s="462"/>
      <c r="C187" s="463"/>
      <c r="D187" s="290"/>
      <c r="E187" s="291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5"/>
      <c r="AC187" s="300"/>
      <c r="AD187" s="300"/>
      <c r="AE187" s="300"/>
      <c r="AF187" s="300"/>
      <c r="AG187" s="300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  <c r="AT187" s="300"/>
      <c r="AU187" s="287"/>
      <c r="AV187" s="241" t="s">
        <v>131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>
      <c r="A188" s="464"/>
      <c r="B188" s="465"/>
      <c r="C188" s="466"/>
      <c r="D188" s="297"/>
      <c r="E188" s="298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307" t="s">
        <v>28</v>
      </c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9"/>
      <c r="R189" s="310" t="str">
        <f>SUM(AA12:AA188)&amp;" 点"</f>
        <v>0 点</v>
      </c>
      <c r="S189" s="311"/>
      <c r="T189" s="311"/>
      <c r="U189" s="311"/>
      <c r="V189" s="311"/>
      <c r="W189" s="311"/>
      <c r="X189" s="311"/>
      <c r="Y189" s="311"/>
      <c r="Z189" s="312"/>
      <c r="AA189" s="236"/>
      <c r="AB189" s="313" t="s">
        <v>106</v>
      </c>
      <c r="AC189" s="314"/>
      <c r="AD189" s="314"/>
      <c r="AE189" s="314"/>
      <c r="AF189" s="314"/>
      <c r="AG189" s="314"/>
      <c r="AH189" s="314"/>
      <c r="AI189" s="314"/>
      <c r="AJ189" s="314"/>
      <c r="AK189" s="314"/>
      <c r="AL189" s="314"/>
      <c r="AM189" s="314"/>
      <c r="AN189" s="314"/>
      <c r="AO189" s="314"/>
      <c r="AP189" s="314"/>
      <c r="AQ189" s="314"/>
      <c r="AR189" s="314"/>
      <c r="AS189" s="314"/>
      <c r="AT189" s="314"/>
      <c r="AU189" s="314"/>
      <c r="AV189" s="314"/>
      <c r="AW189" s="314"/>
      <c r="AX189" s="314"/>
      <c r="AY189" s="314"/>
      <c r="AZ189" s="314"/>
      <c r="BA189" s="314"/>
      <c r="BB189" s="314"/>
      <c r="BC189" s="314"/>
      <c r="BD189" s="314"/>
      <c r="BE189" s="314"/>
      <c r="BF189" s="314"/>
      <c r="BG189" s="314"/>
      <c r="BH189" s="314"/>
      <c r="BI189" s="314"/>
      <c r="BJ189" s="314"/>
      <c r="BK189" s="314"/>
      <c r="BL189" s="314"/>
      <c r="BM189" s="314"/>
      <c r="BN189" s="314"/>
      <c r="BO189" s="314"/>
      <c r="BP189" s="314"/>
      <c r="BQ189" s="31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315" t="s">
        <v>29</v>
      </c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6" t="s">
        <v>30</v>
      </c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322" t="s">
        <v>37</v>
      </c>
      <c r="D193" s="322"/>
      <c r="E193" s="322"/>
      <c r="F193" s="322"/>
      <c r="G193" s="322"/>
      <c r="H193" s="322"/>
      <c r="I193" s="322"/>
      <c r="J193" s="322"/>
      <c r="K193" s="322"/>
      <c r="L193" s="322"/>
      <c r="M193" s="322"/>
      <c r="N193" s="322"/>
      <c r="O193" s="322"/>
      <c r="P193" s="322"/>
      <c r="Q193" s="322"/>
      <c r="R193" s="301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3"/>
      <c r="AT193" s="318" t="s">
        <v>146</v>
      </c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  <c r="BE193" s="319"/>
      <c r="BF193" s="319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322" t="s">
        <v>158</v>
      </c>
      <c r="D194" s="322"/>
      <c r="E194" s="322"/>
      <c r="F194" s="322"/>
      <c r="G194" s="322"/>
      <c r="H194" s="322"/>
      <c r="I194" s="322"/>
      <c r="J194" s="322"/>
      <c r="K194" s="322"/>
      <c r="L194" s="322"/>
      <c r="M194" s="322"/>
      <c r="N194" s="322"/>
      <c r="O194" s="322"/>
      <c r="P194" s="322"/>
      <c r="Q194" s="322"/>
      <c r="R194" s="283" t="s">
        <v>174</v>
      </c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282" t="s">
        <v>31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282" t="s">
        <v>32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282" t="s">
        <v>33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282" t="s">
        <v>34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>
      <formula1>"○,　"</formula1>
    </dataValidation>
    <dataValidation type="list" allowBlank="1" showInputMessage="1" showErrorMessage="1" sqref="W49:X49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東京都土木建築健康保険組合(V15)</cp:lastModifiedBy>
  <cp:lastPrinted>2022-03-10T08:09:54Z</cp:lastPrinted>
  <dcterms:created xsi:type="dcterms:W3CDTF">2015-06-05T18:17:20Z</dcterms:created>
  <dcterms:modified xsi:type="dcterms:W3CDTF">2022-07-04T06:40:51Z</dcterms:modified>
</cp:coreProperties>
</file>